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Roster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<sst xmlns="http://schemas.openxmlformats.org/spreadsheetml/2006/main" count="487" uniqueCount="34">
  <si>
    <t>Official Basketball Playing Time Sheet</t>
  </si>
  <si>
    <t>School Team Name:</t>
  </si>
  <si>
    <t>Grade:</t>
  </si>
  <si>
    <t>Date:</t>
  </si>
  <si>
    <t>List Players in Numerical Order</t>
  </si>
  <si>
    <t>Gym Site:</t>
  </si>
  <si>
    <t>Time of Game:</t>
  </si>
  <si>
    <t>Name</t>
  </si>
  <si>
    <t>No.</t>
  </si>
  <si>
    <t>In:</t>
  </si>
  <si>
    <t xml:space="preserve"> </t>
  </si>
  <si>
    <t>Current Time Played</t>
  </si>
  <si>
    <t>Game Time Needed</t>
  </si>
  <si>
    <t>Game Time To Play</t>
  </si>
  <si>
    <t>Game Time Completed</t>
  </si>
  <si>
    <t>Out:</t>
  </si>
  <si>
    <t>Total:</t>
  </si>
  <si>
    <t xml:space="preserve">Minimum Playing Time - </t>
  </si>
  <si>
    <t>5th &amp; 6th Grade = 6 Minutes</t>
  </si>
  <si>
    <t>7th &amp; 8th Grade = 6 Minutes</t>
  </si>
  <si>
    <t>error</t>
  </si>
  <si>
    <t>Player</t>
  </si>
  <si>
    <t>I</t>
  </si>
  <si>
    <t>F</t>
  </si>
  <si>
    <t>D</t>
  </si>
  <si>
    <t>C</t>
  </si>
  <si>
    <t>A</t>
  </si>
  <si>
    <t>B</t>
  </si>
  <si>
    <t>K</t>
  </si>
  <si>
    <t>H</t>
  </si>
  <si>
    <t>E</t>
  </si>
  <si>
    <t>J</t>
  </si>
  <si>
    <t>G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</si>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</sst>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Calibri"/>
      <scheme val="minor"/>
    </font>
    <font>
      <b/>
      <sz val="10.0"/>
      <color theme="1"/>
      <name val="Calibri"/>
    </font>
    <font>
      <sz val="10.0"/>
      <color theme="1"/>
      <name val="Arial"/>
    </font>
    <font>
      <sz val="10.0"/>
      <color theme="1"/>
      <name val="Calibri"/>
    </font>
    <font>
      <sz val="9.0"/>
      <color theme="1"/>
      <name val="Calibri"/>
    </font>
    <font/>
    <font>
      <sz val="8.0"/>
      <color theme="1"/>
      <name val="Calibri"/>
    </font>
    <font>
      <color theme="1"/>
      <name val="Calibri"/>
    </font>
    <font>
      <sz val="8.0"/>
      <color theme="1"/>
      <name val="Comic Sans MS"/>
    </font>
    <font>
      <sz val="14.0"/>
      <color theme="1"/>
      <name val="Calibri"/>
    </font>
    <font>
      <i/>
      <sz val="8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6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Border="1" applyFill="1" applyFont="1"/>
    <xf borderId="0" fillId="0" fontId="3" numFmtId="0" xfId="0" applyFont="1"/>
    <xf borderId="0" fillId="0" fontId="4" numFmtId="0" xfId="0" applyAlignment="1" applyFont="1">
      <alignment horizontal="right"/>
    </xf>
    <xf borderId="2" fillId="0" fontId="3" numFmtId="0" xfId="0" applyAlignment="1" applyBorder="1" applyFont="1">
      <alignment horizontal="center" readingOrder="0"/>
    </xf>
    <xf borderId="2" fillId="0" fontId="5" numFmtId="0" xfId="0" applyBorder="1" applyFont="1"/>
    <xf borderId="2" fillId="0" fontId="3" numFmtId="14" xfId="0" applyAlignment="1" applyBorder="1" applyFont="1" applyNumberFormat="1">
      <alignment horizontal="right"/>
    </xf>
    <xf borderId="0" fillId="0" fontId="6" numFmtId="0" xfId="0" applyFont="1"/>
    <xf borderId="0" fillId="0" fontId="7" numFmtId="0" xfId="0" applyFont="1"/>
    <xf borderId="0" fillId="0" fontId="6" numFmtId="0" xfId="0" applyAlignment="1" applyFont="1">
      <alignment horizontal="right"/>
    </xf>
    <xf borderId="2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3" fillId="0" fontId="3" numFmtId="18" xfId="0" applyAlignment="1" applyBorder="1" applyFont="1" applyNumberFormat="1">
      <alignment horizontal="right"/>
    </xf>
    <xf borderId="3" fillId="0" fontId="5" numFmtId="0" xfId="0" applyBorder="1" applyFont="1"/>
    <xf borderId="4" fillId="0" fontId="3" numFmtId="0" xfId="0" applyBorder="1" applyFont="1"/>
    <xf borderId="5" fillId="0" fontId="6" numFmtId="0" xfId="0" applyAlignment="1" applyBorder="1" applyFont="1">
      <alignment vertical="top"/>
    </xf>
    <xf borderId="6" fillId="0" fontId="3" numFmtId="0" xfId="0" applyBorder="1" applyFont="1"/>
    <xf borderId="7" fillId="0" fontId="6" numFmtId="0" xfId="0" applyAlignment="1" applyBorder="1" applyFont="1">
      <alignment horizontal="center" vertical="top"/>
    </xf>
    <xf borderId="6" fillId="0" fontId="6" numFmtId="0" xfId="0" applyAlignment="1" applyBorder="1" applyFont="1">
      <alignment horizontal="right"/>
    </xf>
    <xf borderId="8" fillId="0" fontId="3" numFmtId="20" xfId="0" applyBorder="1" applyFont="1" applyNumberFormat="1"/>
    <xf borderId="9" fillId="0" fontId="6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10" fillId="0" fontId="5" numFmtId="0" xfId="0" applyBorder="1" applyFont="1"/>
    <xf borderId="0" fillId="0" fontId="8" numFmtId="0" xfId="0" applyAlignment="1" applyFont="1">
      <alignment horizontal="center" shrinkToFit="0" wrapText="1"/>
    </xf>
    <xf borderId="11" fillId="0" fontId="3" numFmtId="0" xfId="0" applyAlignment="1" applyBorder="1" applyFont="1">
      <alignment readingOrder="0"/>
    </xf>
    <xf borderId="12" fillId="0" fontId="9" numFmtId="1" xfId="0" applyAlignment="1" applyBorder="1" applyFont="1" applyNumberFormat="1">
      <alignment horizontal="center" readingOrder="0" vertical="center"/>
    </xf>
    <xf borderId="13" fillId="0" fontId="3" numFmtId="20" xfId="0" applyBorder="1" applyFont="1" applyNumberFormat="1"/>
    <xf borderId="14" fillId="0" fontId="5" numFmtId="0" xfId="0" applyBorder="1" applyFont="1"/>
    <xf borderId="13" fillId="0" fontId="5" numFmtId="0" xfId="0" applyBorder="1" applyFont="1"/>
    <xf borderId="15" fillId="0" fontId="5" numFmtId="0" xfId="0" applyBorder="1" applyFont="1"/>
    <xf borderId="11" fillId="0" fontId="3" numFmtId="0" xfId="0" applyBorder="1" applyFont="1"/>
    <xf borderId="12" fillId="0" fontId="5" numFmtId="0" xfId="0" applyBorder="1" applyFont="1"/>
    <xf borderId="16" fillId="0" fontId="3" numFmtId="20" xfId="0" applyBorder="1" applyFont="1" applyNumberFormat="1"/>
    <xf borderId="0" fillId="0" fontId="3" numFmtId="0" xfId="0" applyAlignment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5" numFmtId="0" xfId="0" applyBorder="1" applyFont="1"/>
    <xf borderId="20" fillId="0" fontId="6" numFmtId="0" xfId="0" applyAlignment="1" applyBorder="1" applyFont="1">
      <alignment horizontal="right"/>
    </xf>
    <xf borderId="22" fillId="0" fontId="3" numFmtId="20" xfId="0" applyBorder="1" applyFont="1" applyNumberFormat="1"/>
    <xf borderId="20" fillId="0" fontId="3" numFmtId="0" xfId="0" applyAlignment="1" applyBorder="1" applyFont="1">
      <alignment horizontal="center"/>
    </xf>
    <xf borderId="23" fillId="0" fontId="3" numFmtId="20" xfId="0" applyAlignment="1" applyBorder="1" applyFont="1" applyNumberFormat="1">
      <alignment horizontal="right"/>
    </xf>
    <xf borderId="24" fillId="0" fontId="5" numFmtId="0" xfId="0" applyBorder="1" applyFont="1"/>
    <xf borderId="0" fillId="0" fontId="2" numFmtId="20" xfId="0" applyAlignment="1" applyFont="1" applyNumberFormat="1">
      <alignment horizontal="center"/>
    </xf>
    <xf borderId="0" fillId="0" fontId="2" numFmtId="1" xfId="0" applyAlignment="1" applyFont="1" applyNumberFormat="1">
      <alignment horizontal="right"/>
    </xf>
    <xf borderId="12" fillId="0" fontId="9" numFmtId="1" xfId="0" applyAlignment="1" applyBorder="1" applyFont="1" applyNumberFormat="1">
      <alignment horizontal="center" vertical="center"/>
    </xf>
    <xf borderId="0" fillId="0" fontId="10" numFmtId="0" xfId="0" applyFont="1"/>
    <xf borderId="0" fillId="0" fontId="2" numFmtId="16" xfId="0" applyFont="1" applyNumberFormat="1"/>
    <xf borderId="0" fillId="0" fontId="2" numFmtId="20" xfId="0" applyFont="1" applyNumberFormat="1"/>
    <xf borderId="0" fillId="0" fontId="2" numFmtId="0" xfId="0" applyAlignment="1" applyFont="1">
      <alignment horizontal="right"/>
    </xf>
    <xf borderId="25" fillId="0" fontId="11" numFmtId="0" xfId="0" applyAlignment="1" applyBorder="1" applyFont="1">
      <alignment shrinkToFit="0" wrapText="1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1.71"/>
    <col customWidth="1" min="2" max="2" width="6.43"/>
    <col customWidth="1" min="3" max="3" width="5.71"/>
    <col customWidth="1" min="4" max="4" width="4.57"/>
    <col customWidth="1" min="5" max="5" width="7.71"/>
    <col customWidth="1" min="6" max="6" width="4.57"/>
    <col customWidth="1" min="7" max="7" width="7.71"/>
    <col customWidth="1" min="8" max="8" width="4.57"/>
    <col customWidth="1" min="9" max="9" width="7.71"/>
    <col customWidth="1" min="10" max="10" width="4.57"/>
    <col customWidth="1" min="11" max="11" width="7.71"/>
    <col customWidth="1" min="12" max="12" width="4.57"/>
    <col customWidth="1" min="13" max="13" width="7.71"/>
    <col customWidth="1" min="14" max="14" width="1.43"/>
    <col customWidth="1" min="15" max="15" width="8.0"/>
    <col customWidth="1" min="16" max="16" width="1.43"/>
    <col customWidth="1" min="17" max="17" width="8.0"/>
    <col customWidth="1" min="18" max="18" width="9.14"/>
    <col customWidth="1" hidden="1" min="19" max="20" width="9.14"/>
    <col customWidth="1" hidden="1" min="21" max="21" width="8.0"/>
  </cols>
  <sheetData>
    <row r="1" ht="13.5" customHeight="1">
      <c r="A1" s="1" t="s">
        <v>0</v>
      </c>
      <c r="R1" s="2"/>
    </row>
    <row r="2" ht="13.5" customHeight="1">
      <c r="A2" s="3"/>
      <c r="B2" s="4" t="s">
        <v>1</v>
      </c>
      <c r="C2" s="5"/>
      <c r="D2" s="6"/>
      <c r="E2" s="6"/>
      <c r="F2" s="6"/>
      <c r="G2" s="6"/>
      <c r="H2" s="6"/>
      <c r="I2" s="3"/>
      <c r="J2" s="4" t="s">
        <v>2</v>
      </c>
      <c r="K2" s="5"/>
      <c r="L2" s="3"/>
      <c r="M2" s="4" t="s">
        <v>3</v>
      </c>
      <c r="N2" s="7"/>
      <c r="O2" s="6"/>
      <c r="P2" s="6"/>
      <c r="Q2" s="6"/>
      <c r="R2" s="2"/>
    </row>
    <row r="3" ht="13.5" customHeight="1">
      <c r="A3" s="8" t="s">
        <v>4</v>
      </c>
      <c r="D3" s="3"/>
      <c r="E3" s="3"/>
      <c r="F3" s="9"/>
      <c r="G3" s="9"/>
      <c r="H3" s="10" t="s">
        <v>5</v>
      </c>
      <c r="I3" s="11"/>
      <c r="J3" s="6"/>
      <c r="K3" s="12"/>
      <c r="L3" s="9"/>
      <c r="M3" s="10" t="s">
        <v>6</v>
      </c>
      <c r="N3" s="13"/>
      <c r="O3" s="14"/>
      <c r="P3" s="14"/>
      <c r="Q3" s="14"/>
      <c r="R3" s="2"/>
    </row>
    <row r="4" ht="4.5" customHeight="1">
      <c r="D4" s="3"/>
      <c r="E4" s="3"/>
      <c r="F4" s="9"/>
      <c r="G4" s="9"/>
      <c r="H4" s="9"/>
      <c r="I4" s="9"/>
      <c r="J4" s="9"/>
      <c r="K4" s="9"/>
      <c r="L4" s="9"/>
      <c r="M4" s="9"/>
      <c r="N4" s="15"/>
      <c r="O4" s="15"/>
      <c r="P4" s="15"/>
      <c r="Q4" s="15"/>
      <c r="R4" s="2"/>
    </row>
    <row r="5" ht="15.0" customHeight="1">
      <c r="A5" s="16" t="s">
        <v>7</v>
      </c>
      <c r="B5" s="17"/>
      <c r="C5" s="18" t="s">
        <v>8</v>
      </c>
      <c r="D5" s="19" t="s">
        <v>9</v>
      </c>
      <c r="E5" s="20"/>
      <c r="F5" s="19" t="s">
        <v>9</v>
      </c>
      <c r="G5" s="20" t="s">
        <v>10</v>
      </c>
      <c r="H5" s="19" t="s">
        <v>9</v>
      </c>
      <c r="I5" s="20" t="s">
        <v>10</v>
      </c>
      <c r="J5" s="19" t="s">
        <v>9</v>
      </c>
      <c r="K5" s="20" t="s">
        <v>10</v>
      </c>
      <c r="L5" s="19" t="s">
        <v>9</v>
      </c>
      <c r="M5" s="20" t="s">
        <v>10</v>
      </c>
      <c r="N5" s="21" t="s">
        <v>11</v>
      </c>
      <c r="O5" s="22"/>
      <c r="P5" s="21" t="s">
        <v>12</v>
      </c>
      <c r="Q5" s="23"/>
      <c r="R5" s="2"/>
      <c r="S5" s="24" t="s">
        <v>13</v>
      </c>
      <c r="T5" s="24" t="s">
        <v>12</v>
      </c>
      <c r="U5" s="24" t="s">
        <v>14</v>
      </c>
    </row>
    <row r="6" ht="15.0" customHeight="1">
      <c r="A6" s="25"/>
      <c r="B6" s="3"/>
      <c r="C6" s="26"/>
      <c r="D6" s="10" t="s">
        <v>15</v>
      </c>
      <c r="E6" s="27"/>
      <c r="F6" s="10" t="s">
        <v>15</v>
      </c>
      <c r="G6" s="27" t="s">
        <v>10</v>
      </c>
      <c r="H6" s="10" t="s">
        <v>15</v>
      </c>
      <c r="I6" s="27" t="s">
        <v>10</v>
      </c>
      <c r="J6" s="10" t="s">
        <v>15</v>
      </c>
      <c r="K6" s="27" t="s">
        <v>10</v>
      </c>
      <c r="L6" s="10" t="s">
        <v>15</v>
      </c>
      <c r="M6" s="27" t="s">
        <v>10</v>
      </c>
      <c r="N6" s="28"/>
      <c r="O6" s="29"/>
      <c r="P6" s="28"/>
      <c r="Q6" s="30"/>
      <c r="R6" s="2"/>
    </row>
    <row r="7" ht="15.0" hidden="1" customHeight="1">
      <c r="A7" s="31"/>
      <c r="B7" s="3"/>
      <c r="C7" s="32"/>
      <c r="D7" s="10"/>
      <c r="E7" s="33">
        <f>IF(E6=" "," ",(E5-E6))</f>
        <v>0</v>
      </c>
      <c r="F7" s="10"/>
      <c r="G7" s="33" t="str">
        <f>IF(G6=" "," ",(G5-G6))</f>
        <v> </v>
      </c>
      <c r="H7" s="10"/>
      <c r="I7" s="33" t="str">
        <f>IF(I6=" "," ",(I5-I6))</f>
        <v> </v>
      </c>
      <c r="J7" s="10"/>
      <c r="K7" s="33" t="str">
        <f>IF(K6=" "," ",(K5-K6))</f>
        <v> </v>
      </c>
      <c r="L7" s="10"/>
      <c r="M7" s="33" t="str">
        <f>IF(M6=" "," ",(M5-M6))</f>
        <v> </v>
      </c>
      <c r="N7" s="34"/>
      <c r="O7" s="35"/>
      <c r="P7" s="34"/>
      <c r="Q7" s="36"/>
      <c r="R7" s="2"/>
      <c r="S7" s="24"/>
      <c r="T7" s="24"/>
    </row>
    <row r="8" ht="15.0" customHeight="1">
      <c r="A8" s="37"/>
      <c r="B8" s="38"/>
      <c r="C8" s="39"/>
      <c r="D8" s="40" t="s">
        <v>16</v>
      </c>
      <c r="E8" s="41"/>
      <c r="F8" s="40" t="s">
        <v>16</v>
      </c>
      <c r="G8" s="41"/>
      <c r="H8" s="40" t="s">
        <v>16</v>
      </c>
      <c r="I8" s="41"/>
      <c r="J8" s="40" t="s">
        <v>16</v>
      </c>
      <c r="K8" s="41"/>
      <c r="L8" s="40" t="s">
        <v>16</v>
      </c>
      <c r="M8" s="41"/>
      <c r="N8" s="42"/>
      <c r="O8" s="41"/>
      <c r="P8" s="43"/>
      <c r="Q8" s="44"/>
      <c r="R8" s="2"/>
      <c r="S8" s="45" t="str">
        <f>IF($K$2=" ","error",VLOOKUP($K$2,$A$74:$B$79,2))</f>
        <v>error</v>
      </c>
      <c r="T8" s="45" t="str">
        <f>IF(C6=" ",0,(S8-O8))</f>
        <v>#VALUE!</v>
      </c>
      <c r="U8" s="46" t="str">
        <f>IF(P8=0,C6,"Not Yet")</f>
        <v/>
      </c>
    </row>
    <row r="9" ht="15.0" customHeight="1">
      <c r="A9" s="16" t="s">
        <v>7</v>
      </c>
      <c r="B9" s="17"/>
      <c r="C9" s="18" t="s">
        <v>8</v>
      </c>
      <c r="D9" s="19" t="s">
        <v>9</v>
      </c>
      <c r="E9" s="20" t="s">
        <v>10</v>
      </c>
      <c r="F9" s="19" t="s">
        <v>9</v>
      </c>
      <c r="G9" s="20" t="s">
        <v>10</v>
      </c>
      <c r="H9" s="19" t="s">
        <v>9</v>
      </c>
      <c r="I9" s="20" t="s">
        <v>10</v>
      </c>
      <c r="J9" s="19" t="s">
        <v>9</v>
      </c>
      <c r="K9" s="20" t="s">
        <v>10</v>
      </c>
      <c r="L9" s="19" t="s">
        <v>9</v>
      </c>
      <c r="M9" s="20" t="s">
        <v>10</v>
      </c>
      <c r="N9" s="21" t="s">
        <v>11</v>
      </c>
      <c r="O9" s="22"/>
      <c r="P9" s="21" t="s">
        <v>12</v>
      </c>
      <c r="Q9" s="23"/>
      <c r="R9" s="2"/>
      <c r="S9" s="24"/>
      <c r="T9" s="24"/>
    </row>
    <row r="10" ht="15.0" customHeight="1">
      <c r="A10" s="25"/>
      <c r="B10" s="3"/>
      <c r="C10" s="26"/>
      <c r="D10" s="10" t="s">
        <v>15</v>
      </c>
      <c r="E10" s="27" t="s">
        <v>10</v>
      </c>
      <c r="F10" s="10" t="s">
        <v>15</v>
      </c>
      <c r="G10" s="27" t="s">
        <v>10</v>
      </c>
      <c r="H10" s="10" t="s">
        <v>15</v>
      </c>
      <c r="I10" s="27" t="s">
        <v>10</v>
      </c>
      <c r="J10" s="10" t="s">
        <v>15</v>
      </c>
      <c r="K10" s="27" t="s">
        <v>10</v>
      </c>
      <c r="L10" s="10" t="s">
        <v>15</v>
      </c>
      <c r="M10" s="27" t="s">
        <v>10</v>
      </c>
      <c r="N10" s="28"/>
      <c r="O10" s="29"/>
      <c r="P10" s="28"/>
      <c r="Q10" s="30"/>
      <c r="R10" s="2"/>
      <c r="S10" s="24"/>
      <c r="T10" s="24"/>
    </row>
    <row r="11" ht="15.0" hidden="1" customHeight="1">
      <c r="A11" s="31"/>
      <c r="B11" s="3"/>
      <c r="C11" s="32"/>
      <c r="D11" s="10"/>
      <c r="E11" s="33" t="str">
        <f>IF(E10=" "," ",(E9-E10))</f>
        <v> </v>
      </c>
      <c r="F11" s="10"/>
      <c r="G11" s="33" t="str">
        <f>IF(G10=" "," ",(G9-G10))</f>
        <v> </v>
      </c>
      <c r="H11" s="10"/>
      <c r="I11" s="33" t="str">
        <f>IF(I10=" "," ",(I9-I10))</f>
        <v> </v>
      </c>
      <c r="J11" s="10"/>
      <c r="K11" s="33" t="str">
        <f>IF(K10=" "," ",(K9-K10))</f>
        <v> </v>
      </c>
      <c r="L11" s="10"/>
      <c r="M11" s="33" t="str">
        <f>IF(M10=" "," ",(M9-M10))</f>
        <v> </v>
      </c>
      <c r="N11" s="34"/>
      <c r="O11" s="35"/>
      <c r="P11" s="34"/>
      <c r="Q11" s="36"/>
      <c r="R11" s="2"/>
      <c r="S11" s="24"/>
      <c r="T11" s="24"/>
    </row>
    <row r="12" ht="15.0" customHeight="1">
      <c r="A12" s="37"/>
      <c r="B12" s="38"/>
      <c r="C12" s="39"/>
      <c r="D12" s="40" t="s">
        <v>16</v>
      </c>
      <c r="E12" s="41"/>
      <c r="F12" s="40" t="s">
        <v>16</v>
      </c>
      <c r="G12" s="41"/>
      <c r="H12" s="40" t="s">
        <v>16</v>
      </c>
      <c r="I12" s="41"/>
      <c r="J12" s="40" t="s">
        <v>16</v>
      </c>
      <c r="K12" s="41"/>
      <c r="L12" s="40" t="s">
        <v>16</v>
      </c>
      <c r="M12" s="41"/>
      <c r="N12" s="42"/>
      <c r="O12" s="41"/>
      <c r="P12" s="43"/>
      <c r="Q12" s="44"/>
      <c r="R12" s="2"/>
      <c r="S12" s="45" t="str">
        <f>IF($K$2=" ","error",VLOOKUP($K$2,$A$74:$B$79,2))</f>
        <v>error</v>
      </c>
      <c r="T12" s="45" t="str">
        <f>IF(C10=" ",0,(S12-O12))</f>
        <v>#VALUE!</v>
      </c>
      <c r="U12" s="46" t="str">
        <f>IF(P12=0,C10,"Not Yet")</f>
        <v/>
      </c>
    </row>
    <row r="13" ht="15.0" customHeight="1">
      <c r="A13" s="16" t="s">
        <v>7</v>
      </c>
      <c r="B13" s="17"/>
      <c r="C13" s="18" t="s">
        <v>8</v>
      </c>
      <c r="D13" s="19" t="s">
        <v>9</v>
      </c>
      <c r="E13" s="20" t="s">
        <v>10</v>
      </c>
      <c r="F13" s="19" t="s">
        <v>9</v>
      </c>
      <c r="G13" s="20" t="s">
        <v>10</v>
      </c>
      <c r="H13" s="19" t="s">
        <v>9</v>
      </c>
      <c r="I13" s="20" t="s">
        <v>10</v>
      </c>
      <c r="J13" s="19" t="s">
        <v>9</v>
      </c>
      <c r="K13" s="20" t="s">
        <v>10</v>
      </c>
      <c r="L13" s="19" t="s">
        <v>9</v>
      </c>
      <c r="M13" s="20" t="s">
        <v>10</v>
      </c>
      <c r="N13" s="21" t="s">
        <v>11</v>
      </c>
      <c r="O13" s="22"/>
      <c r="P13" s="21" t="s">
        <v>12</v>
      </c>
      <c r="Q13" s="23"/>
      <c r="R13" s="2"/>
      <c r="S13" s="24"/>
      <c r="T13" s="24"/>
    </row>
    <row r="14" ht="15.0" customHeight="1">
      <c r="A14" s="25"/>
      <c r="B14" s="3"/>
      <c r="C14" s="26"/>
      <c r="D14" s="10" t="s">
        <v>15</v>
      </c>
      <c r="E14" s="27" t="s">
        <v>10</v>
      </c>
      <c r="F14" s="10" t="s">
        <v>15</v>
      </c>
      <c r="G14" s="27" t="s">
        <v>10</v>
      </c>
      <c r="H14" s="10" t="s">
        <v>15</v>
      </c>
      <c r="I14" s="27" t="s">
        <v>10</v>
      </c>
      <c r="J14" s="10" t="s">
        <v>15</v>
      </c>
      <c r="K14" s="27" t="s">
        <v>10</v>
      </c>
      <c r="L14" s="10" t="s">
        <v>15</v>
      </c>
      <c r="M14" s="27" t="s">
        <v>10</v>
      </c>
      <c r="N14" s="28"/>
      <c r="O14" s="29"/>
      <c r="P14" s="28"/>
      <c r="Q14" s="30"/>
      <c r="R14" s="2"/>
      <c r="S14" s="24"/>
      <c r="T14" s="24"/>
    </row>
    <row r="15" ht="15.0" hidden="1" customHeight="1">
      <c r="A15" s="31"/>
      <c r="B15" s="3"/>
      <c r="C15" s="32"/>
      <c r="D15" s="10"/>
      <c r="E15" s="33" t="str">
        <f>IF(E14=" "," ",(E13-E14))</f>
        <v> </v>
      </c>
      <c r="F15" s="10"/>
      <c r="G15" s="33" t="str">
        <f>IF(G14=" "," ",(G13-G14))</f>
        <v> </v>
      </c>
      <c r="H15" s="10"/>
      <c r="I15" s="33" t="str">
        <f>IF(I14=" "," ",(I13-I14))</f>
        <v> </v>
      </c>
      <c r="J15" s="10"/>
      <c r="K15" s="33" t="str">
        <f>IF(K14=" "," ",(K13-K14))</f>
        <v> </v>
      </c>
      <c r="L15" s="10"/>
      <c r="M15" s="33" t="str">
        <f>IF(M14=" "," ",(M13-M14))</f>
        <v> </v>
      </c>
      <c r="N15" s="34"/>
      <c r="O15" s="35"/>
      <c r="P15" s="34"/>
      <c r="Q15" s="36"/>
      <c r="R15" s="2"/>
      <c r="S15" s="24"/>
      <c r="T15" s="24"/>
    </row>
    <row r="16" ht="15.0" customHeight="1">
      <c r="A16" s="37"/>
      <c r="B16" s="38"/>
      <c r="C16" s="39"/>
      <c r="D16" s="40" t="s">
        <v>16</v>
      </c>
      <c r="E16" s="41"/>
      <c r="F16" s="40" t="s">
        <v>16</v>
      </c>
      <c r="G16" s="41"/>
      <c r="H16" s="40" t="s">
        <v>16</v>
      </c>
      <c r="I16" s="41"/>
      <c r="J16" s="40" t="s">
        <v>16</v>
      </c>
      <c r="K16" s="41"/>
      <c r="L16" s="40" t="s">
        <v>16</v>
      </c>
      <c r="M16" s="41"/>
      <c r="N16" s="42"/>
      <c r="O16" s="41"/>
      <c r="P16" s="43"/>
      <c r="Q16" s="44"/>
      <c r="R16" s="2"/>
      <c r="S16" s="45" t="str">
        <f>IF($K$2=" ","error",VLOOKUP($K$2,$A$74:$B$79,2))</f>
        <v>error</v>
      </c>
      <c r="T16" s="45" t="str">
        <f>IF(C14=" ",0,(S16-O16))</f>
        <v>#VALUE!</v>
      </c>
      <c r="U16" s="46" t="str">
        <f>IF(P16=0,C14,"Not Yet")</f>
        <v/>
      </c>
    </row>
    <row r="17" ht="15.0" customHeight="1">
      <c r="A17" s="16" t="s">
        <v>7</v>
      </c>
      <c r="B17" s="17"/>
      <c r="C17" s="18" t="s">
        <v>8</v>
      </c>
      <c r="D17" s="19" t="s">
        <v>9</v>
      </c>
      <c r="E17" s="20" t="s">
        <v>10</v>
      </c>
      <c r="F17" s="19" t="s">
        <v>9</v>
      </c>
      <c r="G17" s="20" t="s">
        <v>10</v>
      </c>
      <c r="H17" s="19" t="s">
        <v>9</v>
      </c>
      <c r="I17" s="20" t="s">
        <v>10</v>
      </c>
      <c r="J17" s="19" t="s">
        <v>9</v>
      </c>
      <c r="K17" s="20" t="s">
        <v>10</v>
      </c>
      <c r="L17" s="19" t="s">
        <v>9</v>
      </c>
      <c r="M17" s="20" t="s">
        <v>10</v>
      </c>
      <c r="N17" s="21" t="s">
        <v>11</v>
      </c>
      <c r="O17" s="22"/>
      <c r="P17" s="21" t="s">
        <v>12</v>
      </c>
      <c r="Q17" s="23"/>
      <c r="R17" s="2"/>
      <c r="S17" s="24"/>
      <c r="T17" s="24"/>
    </row>
    <row r="18" ht="15.0" customHeight="1">
      <c r="A18" s="25"/>
      <c r="B18" s="3"/>
      <c r="C18" s="47"/>
      <c r="D18" s="10" t="s">
        <v>15</v>
      </c>
      <c r="E18" s="27" t="s">
        <v>10</v>
      </c>
      <c r="F18" s="10" t="s">
        <v>15</v>
      </c>
      <c r="G18" s="27" t="s">
        <v>10</v>
      </c>
      <c r="H18" s="10" t="s">
        <v>15</v>
      </c>
      <c r="I18" s="27" t="s">
        <v>10</v>
      </c>
      <c r="J18" s="10" t="s">
        <v>15</v>
      </c>
      <c r="K18" s="27" t="s">
        <v>10</v>
      </c>
      <c r="L18" s="10" t="s">
        <v>15</v>
      </c>
      <c r="M18" s="27" t="s">
        <v>10</v>
      </c>
      <c r="N18" s="28"/>
      <c r="O18" s="29"/>
      <c r="P18" s="28"/>
      <c r="Q18" s="30"/>
      <c r="R18" s="2"/>
      <c r="S18" s="24"/>
      <c r="T18" s="24"/>
    </row>
    <row r="19" ht="15.0" hidden="1" customHeight="1">
      <c r="A19" s="31"/>
      <c r="B19" s="3"/>
      <c r="C19" s="32"/>
      <c r="D19" s="10"/>
      <c r="E19" s="33" t="str">
        <f>IF(E18=" "," ",(E17-E18))</f>
        <v> </v>
      </c>
      <c r="F19" s="10"/>
      <c r="G19" s="33" t="str">
        <f>IF(G18=" "," ",(G17-G18))</f>
        <v> </v>
      </c>
      <c r="H19" s="10"/>
      <c r="I19" s="33" t="str">
        <f>IF(I18=" "," ",(I17-I18))</f>
        <v> </v>
      </c>
      <c r="J19" s="10"/>
      <c r="K19" s="33" t="str">
        <f>IF(K18=" "," ",(K17-K18))</f>
        <v> </v>
      </c>
      <c r="L19" s="10"/>
      <c r="M19" s="33" t="str">
        <f>IF(M18=" "," ",(M17-M18))</f>
        <v> </v>
      </c>
      <c r="N19" s="34"/>
      <c r="O19" s="35"/>
      <c r="P19" s="34"/>
      <c r="Q19" s="36"/>
      <c r="R19" s="2"/>
      <c r="S19" s="24"/>
      <c r="T19" s="24"/>
    </row>
    <row r="20" ht="15.0" customHeight="1">
      <c r="A20" s="37"/>
      <c r="B20" s="38"/>
      <c r="C20" s="39"/>
      <c r="D20" s="40" t="s">
        <v>16</v>
      </c>
      <c r="E20" s="41"/>
      <c r="F20" s="40" t="s">
        <v>16</v>
      </c>
      <c r="G20" s="41"/>
      <c r="H20" s="40" t="s">
        <v>16</v>
      </c>
      <c r="I20" s="41"/>
      <c r="J20" s="40" t="s">
        <v>16</v>
      </c>
      <c r="K20" s="41"/>
      <c r="L20" s="40" t="s">
        <v>16</v>
      </c>
      <c r="M20" s="41"/>
      <c r="N20" s="42"/>
      <c r="O20" s="41"/>
      <c r="P20" s="43"/>
      <c r="Q20" s="44"/>
      <c r="R20" s="2"/>
      <c r="S20" s="45" t="str">
        <f>IF($K$2=" ","error",VLOOKUP($K$2,$A$74:$B$79,2))</f>
        <v>error</v>
      </c>
      <c r="T20" s="45" t="str">
        <f>IF(C18=" ",0,(S20-O20))</f>
        <v>#VALUE!</v>
      </c>
      <c r="U20" s="46" t="str">
        <f>IF(P20=0,C18,"Not Yet")</f>
        <v/>
      </c>
    </row>
    <row r="21" ht="15.0" customHeight="1">
      <c r="A21" s="16" t="s">
        <v>7</v>
      </c>
      <c r="B21" s="17"/>
      <c r="C21" s="18" t="s">
        <v>8</v>
      </c>
      <c r="D21" s="19" t="s">
        <v>9</v>
      </c>
      <c r="E21" s="20" t="s">
        <v>10</v>
      </c>
      <c r="F21" s="19" t="s">
        <v>9</v>
      </c>
      <c r="G21" s="20" t="s">
        <v>10</v>
      </c>
      <c r="H21" s="19" t="s">
        <v>9</v>
      </c>
      <c r="I21" s="20" t="s">
        <v>10</v>
      </c>
      <c r="J21" s="19" t="s">
        <v>9</v>
      </c>
      <c r="K21" s="20" t="s">
        <v>10</v>
      </c>
      <c r="L21" s="19" t="s">
        <v>9</v>
      </c>
      <c r="M21" s="20" t="s">
        <v>10</v>
      </c>
      <c r="N21" s="21" t="s">
        <v>11</v>
      </c>
      <c r="O21" s="22"/>
      <c r="P21" s="21" t="s">
        <v>12</v>
      </c>
      <c r="Q21" s="23"/>
      <c r="R21" s="2"/>
      <c r="S21" s="24"/>
      <c r="T21" s="24"/>
    </row>
    <row r="22" ht="15.0" customHeight="1">
      <c r="A22" s="25"/>
      <c r="B22" s="3"/>
      <c r="C22" s="26"/>
      <c r="D22" s="10" t="s">
        <v>15</v>
      </c>
      <c r="E22" s="27" t="s">
        <v>10</v>
      </c>
      <c r="F22" s="10" t="s">
        <v>15</v>
      </c>
      <c r="G22" s="27" t="s">
        <v>10</v>
      </c>
      <c r="H22" s="10" t="s">
        <v>15</v>
      </c>
      <c r="I22" s="27" t="s">
        <v>10</v>
      </c>
      <c r="J22" s="10" t="s">
        <v>15</v>
      </c>
      <c r="K22" s="27" t="s">
        <v>10</v>
      </c>
      <c r="L22" s="10" t="s">
        <v>15</v>
      </c>
      <c r="M22" s="27" t="s">
        <v>10</v>
      </c>
      <c r="N22" s="28"/>
      <c r="O22" s="29"/>
      <c r="P22" s="28"/>
      <c r="Q22" s="30"/>
      <c r="R22" s="2"/>
      <c r="S22" s="24"/>
      <c r="T22" s="24"/>
    </row>
    <row r="23" ht="15.0" hidden="1" customHeight="1">
      <c r="A23" s="31"/>
      <c r="B23" s="3"/>
      <c r="C23" s="32"/>
      <c r="D23" s="10"/>
      <c r="E23" s="33" t="str">
        <f>IF(E22=" "," ",(E21-E22))</f>
        <v> </v>
      </c>
      <c r="F23" s="10"/>
      <c r="G23" s="33" t="str">
        <f>IF(G22=" "," ",(G21-G22))</f>
        <v> </v>
      </c>
      <c r="H23" s="10"/>
      <c r="I23" s="33" t="str">
        <f>IF(I22=" "," ",(I21-I22))</f>
        <v> </v>
      </c>
      <c r="J23" s="10"/>
      <c r="K23" s="33" t="str">
        <f>IF(K22=" "," ",(K21-K22))</f>
        <v> </v>
      </c>
      <c r="L23" s="10"/>
      <c r="M23" s="33" t="str">
        <f>IF(M22=" "," ",(M21-M22))</f>
        <v> </v>
      </c>
      <c r="N23" s="34"/>
      <c r="O23" s="35"/>
      <c r="P23" s="34"/>
      <c r="Q23" s="36"/>
      <c r="R23" s="2"/>
      <c r="S23" s="24"/>
      <c r="T23" s="24"/>
    </row>
    <row r="24" ht="15.0" customHeight="1">
      <c r="A24" s="37"/>
      <c r="B24" s="38"/>
      <c r="C24" s="39"/>
      <c r="D24" s="40" t="s">
        <v>16</v>
      </c>
      <c r="E24" s="41"/>
      <c r="F24" s="40" t="s">
        <v>16</v>
      </c>
      <c r="G24" s="41"/>
      <c r="H24" s="40" t="s">
        <v>16</v>
      </c>
      <c r="I24" s="41"/>
      <c r="J24" s="40" t="s">
        <v>16</v>
      </c>
      <c r="K24" s="41"/>
      <c r="L24" s="40" t="s">
        <v>16</v>
      </c>
      <c r="M24" s="41"/>
      <c r="N24" s="42"/>
      <c r="O24" s="41"/>
      <c r="P24" s="43"/>
      <c r="Q24" s="44"/>
      <c r="R24" s="2"/>
      <c r="S24" s="45" t="str">
        <f>IF($K$2=" ","error",VLOOKUP($K$2,$A$74:$B$79,2))</f>
        <v>error</v>
      </c>
      <c r="T24" s="45" t="str">
        <f>IF(C22=" ",0,(S24-O24))</f>
        <v>#VALUE!</v>
      </c>
      <c r="U24" s="46" t="str">
        <f>IF(P24=0,C22,"Not Yet")</f>
        <v/>
      </c>
    </row>
    <row r="25" ht="15.0" customHeight="1">
      <c r="A25" s="16" t="s">
        <v>7</v>
      </c>
      <c r="B25" s="17"/>
      <c r="C25" s="18" t="s">
        <v>8</v>
      </c>
      <c r="D25" s="19" t="s">
        <v>9</v>
      </c>
      <c r="E25" s="20" t="s">
        <v>10</v>
      </c>
      <c r="F25" s="19" t="s">
        <v>9</v>
      </c>
      <c r="G25" s="20" t="s">
        <v>10</v>
      </c>
      <c r="H25" s="19" t="s">
        <v>9</v>
      </c>
      <c r="I25" s="20" t="s">
        <v>10</v>
      </c>
      <c r="J25" s="19" t="s">
        <v>9</v>
      </c>
      <c r="K25" s="20" t="s">
        <v>10</v>
      </c>
      <c r="L25" s="19" t="s">
        <v>9</v>
      </c>
      <c r="M25" s="20" t="s">
        <v>10</v>
      </c>
      <c r="N25" s="21" t="s">
        <v>11</v>
      </c>
      <c r="O25" s="22"/>
      <c r="P25" s="21" t="s">
        <v>12</v>
      </c>
      <c r="Q25" s="23"/>
      <c r="R25" s="2"/>
      <c r="S25" s="24"/>
      <c r="T25" s="24"/>
    </row>
    <row r="26" ht="15.0" customHeight="1">
      <c r="A26" s="25"/>
      <c r="B26" s="3"/>
      <c r="C26" s="26"/>
      <c r="D26" s="10" t="s">
        <v>15</v>
      </c>
      <c r="E26" s="27" t="s">
        <v>10</v>
      </c>
      <c r="F26" s="10" t="s">
        <v>15</v>
      </c>
      <c r="G26" s="27" t="s">
        <v>10</v>
      </c>
      <c r="H26" s="10" t="s">
        <v>15</v>
      </c>
      <c r="I26" s="27" t="s">
        <v>10</v>
      </c>
      <c r="J26" s="10" t="s">
        <v>15</v>
      </c>
      <c r="K26" s="27" t="s">
        <v>10</v>
      </c>
      <c r="L26" s="10" t="s">
        <v>15</v>
      </c>
      <c r="M26" s="27" t="s">
        <v>10</v>
      </c>
      <c r="N26" s="28"/>
      <c r="O26" s="29"/>
      <c r="P26" s="28"/>
      <c r="Q26" s="30"/>
      <c r="R26" s="2"/>
      <c r="S26" s="24"/>
      <c r="T26" s="24"/>
    </row>
    <row r="27" ht="15.0" hidden="1" customHeight="1">
      <c r="A27" s="31"/>
      <c r="B27" s="3"/>
      <c r="C27" s="32"/>
      <c r="D27" s="10"/>
      <c r="E27" s="33" t="str">
        <f>IF(E26=" "," ",(E25-E26))</f>
        <v> </v>
      </c>
      <c r="F27" s="10"/>
      <c r="G27" s="33" t="str">
        <f>IF(G26=" "," ",(G25-G26))</f>
        <v> </v>
      </c>
      <c r="H27" s="10"/>
      <c r="I27" s="33" t="str">
        <f>IF(I26=" "," ",(I25-I26))</f>
        <v> </v>
      </c>
      <c r="J27" s="10"/>
      <c r="K27" s="33" t="str">
        <f>IF(K26=" "," ",(K25-K26))</f>
        <v> </v>
      </c>
      <c r="L27" s="10"/>
      <c r="M27" s="33" t="str">
        <f>IF(M26=" "," ",(M25-M26))</f>
        <v> </v>
      </c>
      <c r="N27" s="34"/>
      <c r="O27" s="35"/>
      <c r="P27" s="34"/>
      <c r="Q27" s="36"/>
      <c r="R27" s="2"/>
      <c r="S27" s="24"/>
      <c r="T27" s="24"/>
    </row>
    <row r="28" ht="15.0" customHeight="1">
      <c r="A28" s="37"/>
      <c r="B28" s="38"/>
      <c r="C28" s="39"/>
      <c r="D28" s="40" t="s">
        <v>16</v>
      </c>
      <c r="E28" s="41"/>
      <c r="F28" s="40" t="s">
        <v>16</v>
      </c>
      <c r="G28" s="41"/>
      <c r="H28" s="40" t="s">
        <v>16</v>
      </c>
      <c r="I28" s="41"/>
      <c r="J28" s="40" t="s">
        <v>16</v>
      </c>
      <c r="K28" s="41"/>
      <c r="L28" s="40" t="s">
        <v>16</v>
      </c>
      <c r="M28" s="41"/>
      <c r="N28" s="42"/>
      <c r="O28" s="41"/>
      <c r="P28" s="43"/>
      <c r="Q28" s="44"/>
      <c r="R28" s="2"/>
      <c r="S28" s="45" t="str">
        <f>IF($K$2=" ","error",VLOOKUP($K$2,$A$74:$B$79,2))</f>
        <v>error</v>
      </c>
      <c r="T28" s="45" t="str">
        <f>IF(C26=" ",0,(S28-O28))</f>
        <v>#VALUE!</v>
      </c>
      <c r="U28" s="46" t="str">
        <f>IF(P28=0,C26,"Not Yet")</f>
        <v/>
      </c>
    </row>
    <row r="29" ht="15.0" customHeight="1">
      <c r="A29" s="16" t="s">
        <v>7</v>
      </c>
      <c r="B29" s="17"/>
      <c r="C29" s="18" t="s">
        <v>8</v>
      </c>
      <c r="D29" s="19" t="s">
        <v>9</v>
      </c>
      <c r="E29" s="20" t="s">
        <v>10</v>
      </c>
      <c r="F29" s="19" t="s">
        <v>9</v>
      </c>
      <c r="G29" s="20" t="s">
        <v>10</v>
      </c>
      <c r="H29" s="19" t="s">
        <v>9</v>
      </c>
      <c r="I29" s="20" t="s">
        <v>10</v>
      </c>
      <c r="J29" s="19" t="s">
        <v>9</v>
      </c>
      <c r="K29" s="20" t="s">
        <v>10</v>
      </c>
      <c r="L29" s="19" t="s">
        <v>9</v>
      </c>
      <c r="M29" s="20" t="s">
        <v>10</v>
      </c>
      <c r="N29" s="21" t="s">
        <v>11</v>
      </c>
      <c r="O29" s="22"/>
      <c r="P29" s="21" t="s">
        <v>12</v>
      </c>
      <c r="Q29" s="23"/>
      <c r="R29" s="2"/>
      <c r="S29" s="24"/>
      <c r="T29" s="24"/>
    </row>
    <row r="30" ht="15.0" customHeight="1">
      <c r="A30" s="25"/>
      <c r="B30" s="3"/>
      <c r="C30" s="26"/>
      <c r="D30" s="10" t="s">
        <v>15</v>
      </c>
      <c r="E30" s="27" t="s">
        <v>10</v>
      </c>
      <c r="F30" s="10" t="s">
        <v>15</v>
      </c>
      <c r="G30" s="27" t="s">
        <v>10</v>
      </c>
      <c r="H30" s="10" t="s">
        <v>15</v>
      </c>
      <c r="I30" s="27" t="s">
        <v>10</v>
      </c>
      <c r="J30" s="10" t="s">
        <v>15</v>
      </c>
      <c r="K30" s="27" t="s">
        <v>10</v>
      </c>
      <c r="L30" s="10" t="s">
        <v>15</v>
      </c>
      <c r="M30" s="27" t="s">
        <v>10</v>
      </c>
      <c r="N30" s="28"/>
      <c r="O30" s="29"/>
      <c r="P30" s="28"/>
      <c r="Q30" s="30"/>
      <c r="R30" s="2"/>
      <c r="S30" s="24"/>
      <c r="T30" s="24"/>
    </row>
    <row r="31" ht="15.0" hidden="1" customHeight="1">
      <c r="A31" s="31"/>
      <c r="B31" s="3"/>
      <c r="C31" s="32"/>
      <c r="D31" s="10"/>
      <c r="E31" s="33" t="str">
        <f>IF(E30=" "," ",(E29-E30))</f>
        <v> </v>
      </c>
      <c r="F31" s="10"/>
      <c r="G31" s="33" t="str">
        <f>IF(G30=" "," ",(G29-G30))</f>
        <v> </v>
      </c>
      <c r="H31" s="10"/>
      <c r="I31" s="33" t="str">
        <f>IF(I30=" "," ",(I29-I30))</f>
        <v> </v>
      </c>
      <c r="J31" s="10"/>
      <c r="K31" s="33" t="str">
        <f>IF(K30=" "," ",(K29-K30))</f>
        <v> </v>
      </c>
      <c r="L31" s="10"/>
      <c r="M31" s="33" t="str">
        <f>IF(M30=" "," ",(M29-M30))</f>
        <v> </v>
      </c>
      <c r="N31" s="34"/>
      <c r="O31" s="35"/>
      <c r="P31" s="34"/>
      <c r="Q31" s="36"/>
      <c r="R31" s="2"/>
      <c r="S31" s="24"/>
      <c r="T31" s="24"/>
    </row>
    <row r="32" ht="15.0" customHeight="1">
      <c r="A32" s="37"/>
      <c r="B32" s="38"/>
      <c r="C32" s="39"/>
      <c r="D32" s="40" t="s">
        <v>16</v>
      </c>
      <c r="E32" s="41"/>
      <c r="F32" s="40" t="s">
        <v>16</v>
      </c>
      <c r="G32" s="41"/>
      <c r="H32" s="40" t="s">
        <v>16</v>
      </c>
      <c r="I32" s="41"/>
      <c r="J32" s="40" t="s">
        <v>16</v>
      </c>
      <c r="K32" s="41"/>
      <c r="L32" s="40" t="s">
        <v>16</v>
      </c>
      <c r="M32" s="41"/>
      <c r="N32" s="42"/>
      <c r="O32" s="41"/>
      <c r="P32" s="43"/>
      <c r="Q32" s="44"/>
      <c r="R32" s="2"/>
      <c r="S32" s="45" t="str">
        <f>IF($K$2=" ","error",VLOOKUP($K$2,$A$74:$B$79,2))</f>
        <v>error</v>
      </c>
      <c r="T32" s="45" t="str">
        <f>IF(C30=" ",0,(S32-O32))</f>
        <v>#VALUE!</v>
      </c>
      <c r="U32" s="46" t="str">
        <f>IF(P32=0,C30,"Not Yet")</f>
        <v/>
      </c>
    </row>
    <row r="33" ht="15.0" customHeight="1">
      <c r="A33" s="16" t="s">
        <v>7</v>
      </c>
      <c r="B33" s="17"/>
      <c r="C33" s="18" t="s">
        <v>8</v>
      </c>
      <c r="D33" s="19" t="s">
        <v>9</v>
      </c>
      <c r="E33" s="20" t="s">
        <v>10</v>
      </c>
      <c r="F33" s="19" t="s">
        <v>9</v>
      </c>
      <c r="G33" s="20" t="s">
        <v>10</v>
      </c>
      <c r="H33" s="19" t="s">
        <v>9</v>
      </c>
      <c r="I33" s="20" t="s">
        <v>10</v>
      </c>
      <c r="J33" s="19" t="s">
        <v>9</v>
      </c>
      <c r="K33" s="20" t="s">
        <v>10</v>
      </c>
      <c r="L33" s="19" t="s">
        <v>9</v>
      </c>
      <c r="M33" s="20" t="s">
        <v>10</v>
      </c>
      <c r="N33" s="21" t="s">
        <v>11</v>
      </c>
      <c r="O33" s="22"/>
      <c r="P33" s="21" t="s">
        <v>12</v>
      </c>
      <c r="Q33" s="23"/>
      <c r="R33" s="2"/>
      <c r="S33" s="24"/>
      <c r="T33" s="24"/>
    </row>
    <row r="34" ht="15.0" customHeight="1">
      <c r="A34" s="25"/>
      <c r="B34" s="3"/>
      <c r="C34" s="26"/>
      <c r="D34" s="10" t="s">
        <v>15</v>
      </c>
      <c r="E34" s="27" t="s">
        <v>10</v>
      </c>
      <c r="F34" s="10" t="s">
        <v>15</v>
      </c>
      <c r="G34" s="27" t="s">
        <v>10</v>
      </c>
      <c r="H34" s="10" t="s">
        <v>15</v>
      </c>
      <c r="I34" s="27" t="s">
        <v>10</v>
      </c>
      <c r="J34" s="10" t="s">
        <v>15</v>
      </c>
      <c r="K34" s="27" t="s">
        <v>10</v>
      </c>
      <c r="L34" s="10" t="s">
        <v>15</v>
      </c>
      <c r="M34" s="27" t="s">
        <v>10</v>
      </c>
      <c r="N34" s="28"/>
      <c r="O34" s="29"/>
      <c r="P34" s="28"/>
      <c r="Q34" s="30"/>
      <c r="R34" s="2"/>
      <c r="S34" s="24"/>
      <c r="T34" s="24"/>
    </row>
    <row r="35" ht="15.0" hidden="1" customHeight="1">
      <c r="A35" s="31"/>
      <c r="B35" s="3"/>
      <c r="C35" s="32"/>
      <c r="D35" s="10"/>
      <c r="E35" s="33" t="str">
        <f>IF(E34=" "," ",(E33-E34))</f>
        <v> </v>
      </c>
      <c r="F35" s="10"/>
      <c r="G35" s="33" t="str">
        <f>IF(G34=" "," ",(G33-G34))</f>
        <v> </v>
      </c>
      <c r="H35" s="10"/>
      <c r="I35" s="33" t="str">
        <f>IF(I34=" "," ",(I33-I34))</f>
        <v> </v>
      </c>
      <c r="J35" s="10"/>
      <c r="K35" s="33" t="str">
        <f>IF(K34=" "," ",(K33-K34))</f>
        <v> </v>
      </c>
      <c r="L35" s="10"/>
      <c r="M35" s="33" t="str">
        <f>IF(M34=" "," ",(M33-M34))</f>
        <v> </v>
      </c>
      <c r="N35" s="34"/>
      <c r="O35" s="35"/>
      <c r="P35" s="34"/>
      <c r="Q35" s="36"/>
      <c r="R35" s="2"/>
      <c r="S35" s="24"/>
      <c r="T35" s="24"/>
    </row>
    <row r="36" ht="15.0" customHeight="1">
      <c r="A36" s="37"/>
      <c r="B36" s="38"/>
      <c r="C36" s="39"/>
      <c r="D36" s="40" t="s">
        <v>16</v>
      </c>
      <c r="E36" s="41"/>
      <c r="F36" s="40" t="s">
        <v>16</v>
      </c>
      <c r="G36" s="41"/>
      <c r="H36" s="40" t="s">
        <v>16</v>
      </c>
      <c r="I36" s="41"/>
      <c r="J36" s="40" t="s">
        <v>16</v>
      </c>
      <c r="K36" s="41"/>
      <c r="L36" s="40" t="s">
        <v>16</v>
      </c>
      <c r="M36" s="41"/>
      <c r="N36" s="42"/>
      <c r="O36" s="41"/>
      <c r="P36" s="43"/>
      <c r="Q36" s="44"/>
      <c r="R36" s="2"/>
      <c r="S36" s="45" t="str">
        <f>IF($K$2=" ","error",VLOOKUP($K$2,$A$74:$B$79,2))</f>
        <v>error</v>
      </c>
      <c r="T36" s="45" t="str">
        <f>IF(C34=" ",0,(S36-O36))</f>
        <v>#VALUE!</v>
      </c>
      <c r="U36" s="46" t="str">
        <f>IF(P36=0,C34,"Not Yet")</f>
        <v/>
      </c>
    </row>
    <row r="37" ht="15.0" customHeight="1">
      <c r="A37" s="16" t="s">
        <v>7</v>
      </c>
      <c r="B37" s="17"/>
      <c r="C37" s="18" t="s">
        <v>8</v>
      </c>
      <c r="D37" s="19" t="s">
        <v>9</v>
      </c>
      <c r="E37" s="20" t="s">
        <v>10</v>
      </c>
      <c r="F37" s="19" t="s">
        <v>9</v>
      </c>
      <c r="G37" s="20" t="s">
        <v>10</v>
      </c>
      <c r="H37" s="19" t="s">
        <v>9</v>
      </c>
      <c r="I37" s="20" t="s">
        <v>10</v>
      </c>
      <c r="J37" s="19" t="s">
        <v>9</v>
      </c>
      <c r="K37" s="20" t="s">
        <v>10</v>
      </c>
      <c r="L37" s="19" t="s">
        <v>9</v>
      </c>
      <c r="M37" s="20" t="s">
        <v>10</v>
      </c>
      <c r="N37" s="21" t="s">
        <v>11</v>
      </c>
      <c r="O37" s="22"/>
      <c r="P37" s="21" t="s">
        <v>12</v>
      </c>
      <c r="Q37" s="23"/>
      <c r="R37" s="2"/>
      <c r="S37" s="24"/>
      <c r="T37" s="24"/>
    </row>
    <row r="38" ht="15.0" customHeight="1">
      <c r="A38" s="25"/>
      <c r="B38" s="3"/>
      <c r="C38" s="26"/>
      <c r="D38" s="10" t="s">
        <v>15</v>
      </c>
      <c r="E38" s="27" t="s">
        <v>10</v>
      </c>
      <c r="F38" s="10" t="s">
        <v>15</v>
      </c>
      <c r="G38" s="27" t="s">
        <v>10</v>
      </c>
      <c r="H38" s="10" t="s">
        <v>15</v>
      </c>
      <c r="I38" s="27" t="s">
        <v>10</v>
      </c>
      <c r="J38" s="10" t="s">
        <v>15</v>
      </c>
      <c r="K38" s="27" t="s">
        <v>10</v>
      </c>
      <c r="L38" s="10" t="s">
        <v>15</v>
      </c>
      <c r="M38" s="27" t="s">
        <v>10</v>
      </c>
      <c r="N38" s="28"/>
      <c r="O38" s="29"/>
      <c r="P38" s="28"/>
      <c r="Q38" s="30"/>
      <c r="R38" s="2"/>
      <c r="S38" s="24"/>
      <c r="T38" s="24"/>
    </row>
    <row r="39" ht="15.0" hidden="1" customHeight="1">
      <c r="A39" s="31"/>
      <c r="B39" s="3"/>
      <c r="C39" s="32"/>
      <c r="D39" s="10"/>
      <c r="E39" s="33" t="str">
        <f>IF(E38=" "," ",(E37-E38))</f>
        <v> </v>
      </c>
      <c r="F39" s="10"/>
      <c r="G39" s="33" t="str">
        <f>IF(G38=" "," ",(G37-G38))</f>
        <v> </v>
      </c>
      <c r="H39" s="10"/>
      <c r="I39" s="33" t="str">
        <f>IF(I38=" "," ",(I37-I38))</f>
        <v> </v>
      </c>
      <c r="J39" s="10"/>
      <c r="K39" s="33" t="str">
        <f>IF(K38=" "," ",(K37-K38))</f>
        <v> </v>
      </c>
      <c r="L39" s="10"/>
      <c r="M39" s="33" t="str">
        <f>IF(M38=" "," ",(M37-M38))</f>
        <v> </v>
      </c>
      <c r="N39" s="34"/>
      <c r="O39" s="35"/>
      <c r="P39" s="34"/>
      <c r="Q39" s="36"/>
      <c r="R39" s="2"/>
      <c r="S39" s="24"/>
      <c r="T39" s="24"/>
    </row>
    <row r="40" ht="15.0" customHeight="1">
      <c r="A40" s="37"/>
      <c r="B40" s="38"/>
      <c r="C40" s="39"/>
      <c r="D40" s="40" t="s">
        <v>16</v>
      </c>
      <c r="E40" s="41"/>
      <c r="F40" s="40" t="s">
        <v>16</v>
      </c>
      <c r="G40" s="41"/>
      <c r="H40" s="40" t="s">
        <v>16</v>
      </c>
      <c r="I40" s="41"/>
      <c r="J40" s="40" t="s">
        <v>16</v>
      </c>
      <c r="K40" s="41"/>
      <c r="L40" s="40" t="s">
        <v>16</v>
      </c>
      <c r="M40" s="41"/>
      <c r="N40" s="42"/>
      <c r="O40" s="41"/>
      <c r="P40" s="43"/>
      <c r="Q40" s="44"/>
      <c r="R40" s="2"/>
      <c r="S40" s="45" t="str">
        <f>IF($K$2=" ","error",VLOOKUP($K$2,$A$74:$B$79,2))</f>
        <v>error</v>
      </c>
      <c r="T40" s="45" t="str">
        <f>IF(C38=" ",0,(S40-O40))</f>
        <v>#VALUE!</v>
      </c>
      <c r="U40" s="46" t="str">
        <f>IF(P40=0,C38,"Not Yet")</f>
        <v/>
      </c>
    </row>
    <row r="41" ht="15.0" customHeight="1">
      <c r="A41" s="16" t="s">
        <v>7</v>
      </c>
      <c r="B41" s="17"/>
      <c r="C41" s="18" t="s">
        <v>8</v>
      </c>
      <c r="D41" s="19" t="s">
        <v>9</v>
      </c>
      <c r="E41" s="20" t="s">
        <v>10</v>
      </c>
      <c r="F41" s="19" t="s">
        <v>9</v>
      </c>
      <c r="G41" s="20" t="s">
        <v>10</v>
      </c>
      <c r="H41" s="19" t="s">
        <v>9</v>
      </c>
      <c r="I41" s="20" t="s">
        <v>10</v>
      </c>
      <c r="J41" s="19" t="s">
        <v>9</v>
      </c>
      <c r="K41" s="20" t="s">
        <v>10</v>
      </c>
      <c r="L41" s="19" t="s">
        <v>9</v>
      </c>
      <c r="M41" s="20" t="s">
        <v>10</v>
      </c>
      <c r="N41" s="21" t="s">
        <v>11</v>
      </c>
      <c r="O41" s="22"/>
      <c r="P41" s="21" t="s">
        <v>12</v>
      </c>
      <c r="Q41" s="23"/>
      <c r="R41" s="2"/>
      <c r="S41" s="24"/>
      <c r="T41" s="24"/>
    </row>
    <row r="42" ht="15.0" customHeight="1">
      <c r="A42" s="25"/>
      <c r="B42" s="3"/>
      <c r="C42" s="26"/>
      <c r="D42" s="10" t="s">
        <v>15</v>
      </c>
      <c r="E42" s="27" t="s">
        <v>10</v>
      </c>
      <c r="F42" s="10" t="s">
        <v>15</v>
      </c>
      <c r="G42" s="27" t="s">
        <v>10</v>
      </c>
      <c r="H42" s="10" t="s">
        <v>15</v>
      </c>
      <c r="I42" s="27" t="s">
        <v>10</v>
      </c>
      <c r="J42" s="10" t="s">
        <v>15</v>
      </c>
      <c r="K42" s="27" t="s">
        <v>10</v>
      </c>
      <c r="L42" s="10" t="s">
        <v>15</v>
      </c>
      <c r="M42" s="27" t="s">
        <v>10</v>
      </c>
      <c r="N42" s="28"/>
      <c r="O42" s="29"/>
      <c r="P42" s="28"/>
      <c r="Q42" s="30"/>
      <c r="R42" s="2"/>
      <c r="S42" s="24"/>
      <c r="T42" s="24"/>
    </row>
    <row r="43" ht="15.0" hidden="1" customHeight="1">
      <c r="A43" s="31"/>
      <c r="B43" s="3"/>
      <c r="C43" s="32"/>
      <c r="D43" s="10"/>
      <c r="E43" s="33" t="str">
        <f>IF(E42=" "," ",(E41-E42))</f>
        <v> </v>
      </c>
      <c r="F43" s="10"/>
      <c r="G43" s="33" t="str">
        <f>IF(G42=" "," ",(G41-G42))</f>
        <v> </v>
      </c>
      <c r="H43" s="10"/>
      <c r="I43" s="33" t="str">
        <f>IF(I42=" "," ",(I41-I42))</f>
        <v> </v>
      </c>
      <c r="J43" s="10"/>
      <c r="K43" s="33" t="str">
        <f>IF(K42=" "," ",(K41-K42))</f>
        <v> </v>
      </c>
      <c r="L43" s="10"/>
      <c r="M43" s="33" t="str">
        <f>IF(M42=" "," ",(M41-M42))</f>
        <v> </v>
      </c>
      <c r="N43" s="34"/>
      <c r="O43" s="35"/>
      <c r="P43" s="34"/>
      <c r="Q43" s="36"/>
      <c r="R43" s="2"/>
      <c r="S43" s="24"/>
      <c r="T43" s="24"/>
    </row>
    <row r="44" ht="15.0" customHeight="1">
      <c r="A44" s="37"/>
      <c r="B44" s="38"/>
      <c r="C44" s="39"/>
      <c r="D44" s="40" t="s">
        <v>16</v>
      </c>
      <c r="E44" s="41"/>
      <c r="F44" s="40" t="s">
        <v>16</v>
      </c>
      <c r="G44" s="41"/>
      <c r="H44" s="40" t="s">
        <v>16</v>
      </c>
      <c r="I44" s="41"/>
      <c r="J44" s="40" t="s">
        <v>16</v>
      </c>
      <c r="K44" s="41"/>
      <c r="L44" s="40" t="s">
        <v>16</v>
      </c>
      <c r="M44" s="41"/>
      <c r="N44" s="42"/>
      <c r="O44" s="41"/>
      <c r="P44" s="43"/>
      <c r="Q44" s="44"/>
      <c r="R44" s="2"/>
      <c r="S44" s="45" t="str">
        <f>IF($K$2=" ","error",VLOOKUP($K$2,$A$74:$B$79,2))</f>
        <v>error</v>
      </c>
      <c r="T44" s="45" t="str">
        <f>IF(C42=" ",0,(S44-O44))</f>
        <v>#VALUE!</v>
      </c>
      <c r="U44" s="46" t="str">
        <f>IF(P44=0,C42,"Not Yet")</f>
        <v/>
      </c>
    </row>
    <row r="45" ht="15.0" customHeight="1">
      <c r="A45" s="16" t="s">
        <v>7</v>
      </c>
      <c r="B45" s="17"/>
      <c r="C45" s="18" t="s">
        <v>8</v>
      </c>
      <c r="D45" s="19" t="s">
        <v>9</v>
      </c>
      <c r="E45" s="20" t="s">
        <v>10</v>
      </c>
      <c r="F45" s="19" t="s">
        <v>9</v>
      </c>
      <c r="G45" s="20" t="s">
        <v>10</v>
      </c>
      <c r="H45" s="19" t="s">
        <v>9</v>
      </c>
      <c r="I45" s="20" t="s">
        <v>10</v>
      </c>
      <c r="J45" s="19" t="s">
        <v>9</v>
      </c>
      <c r="K45" s="20" t="s">
        <v>10</v>
      </c>
      <c r="L45" s="19" t="s">
        <v>9</v>
      </c>
      <c r="M45" s="20" t="s">
        <v>10</v>
      </c>
      <c r="N45" s="21" t="s">
        <v>11</v>
      </c>
      <c r="O45" s="22"/>
      <c r="P45" s="21" t="s">
        <v>12</v>
      </c>
      <c r="Q45" s="23"/>
      <c r="R45" s="2"/>
      <c r="S45" s="24"/>
      <c r="T45" s="24"/>
    </row>
    <row r="46" ht="15.0" customHeight="1">
      <c r="A46" s="31"/>
      <c r="B46" s="3"/>
      <c r="C46" s="47"/>
      <c r="D46" s="10" t="s">
        <v>15</v>
      </c>
      <c r="E46" s="27" t="s">
        <v>10</v>
      </c>
      <c r="F46" s="10" t="s">
        <v>15</v>
      </c>
      <c r="G46" s="27" t="s">
        <v>10</v>
      </c>
      <c r="H46" s="10" t="s">
        <v>15</v>
      </c>
      <c r="I46" s="27" t="s">
        <v>10</v>
      </c>
      <c r="J46" s="10" t="s">
        <v>15</v>
      </c>
      <c r="K46" s="27" t="s">
        <v>10</v>
      </c>
      <c r="L46" s="10" t="s">
        <v>15</v>
      </c>
      <c r="M46" s="27" t="s">
        <v>10</v>
      </c>
      <c r="N46" s="28"/>
      <c r="O46" s="29"/>
      <c r="P46" s="28"/>
      <c r="Q46" s="30"/>
      <c r="R46" s="2"/>
      <c r="S46" s="24"/>
      <c r="T46" s="24"/>
    </row>
    <row r="47" ht="15.0" hidden="1" customHeight="1">
      <c r="A47" s="31"/>
      <c r="B47" s="3"/>
      <c r="C47" s="32"/>
      <c r="D47" s="10"/>
      <c r="E47" s="33" t="str">
        <f>IF(E46=" "," ",(E45-E46))</f>
        <v> </v>
      </c>
      <c r="F47" s="10"/>
      <c r="G47" s="33" t="str">
        <f>IF(G46=" "," ",(G45-G46))</f>
        <v> </v>
      </c>
      <c r="H47" s="10"/>
      <c r="I47" s="33" t="str">
        <f>IF(I46=" "," ",(I45-I46))</f>
        <v> </v>
      </c>
      <c r="J47" s="10"/>
      <c r="K47" s="33" t="str">
        <f>IF(K46=" "," ",(K45-K46))</f>
        <v> </v>
      </c>
      <c r="L47" s="10"/>
      <c r="M47" s="33" t="str">
        <f>IF(M46=" "," ",(M45-M46))</f>
        <v> </v>
      </c>
      <c r="N47" s="34"/>
      <c r="O47" s="35"/>
      <c r="P47" s="34"/>
      <c r="Q47" s="36"/>
      <c r="R47" s="2"/>
      <c r="S47" s="24"/>
      <c r="T47" s="24"/>
    </row>
    <row r="48" ht="15.0" customHeight="1">
      <c r="A48" s="37"/>
      <c r="B48" s="38"/>
      <c r="C48" s="39"/>
      <c r="D48" s="40" t="s">
        <v>16</v>
      </c>
      <c r="E48" s="41"/>
      <c r="F48" s="40" t="s">
        <v>16</v>
      </c>
      <c r="G48" s="41"/>
      <c r="H48" s="40" t="s">
        <v>16</v>
      </c>
      <c r="I48" s="41"/>
      <c r="J48" s="40" t="s">
        <v>16</v>
      </c>
      <c r="K48" s="41"/>
      <c r="L48" s="40" t="s">
        <v>16</v>
      </c>
      <c r="M48" s="41"/>
      <c r="N48" s="42"/>
      <c r="O48" s="41"/>
      <c r="P48" s="43"/>
      <c r="Q48" s="44"/>
      <c r="R48" s="2"/>
      <c r="S48" s="45" t="str">
        <f>IF($K$2=" ","error",VLOOKUP($K$2,$A$74:$B$79,2))</f>
        <v>error</v>
      </c>
      <c r="T48" s="45" t="str">
        <f>IF(C46=" ",0,(S48-O48))</f>
        <v>#VALUE!</v>
      </c>
      <c r="U48" s="46" t="str">
        <f>IF(P48=0,C46,"Not Yet")</f>
        <v/>
      </c>
    </row>
    <row r="49" ht="15.0" customHeight="1">
      <c r="A49" s="16" t="s">
        <v>7</v>
      </c>
      <c r="B49" s="17"/>
      <c r="C49" s="18" t="s">
        <v>8</v>
      </c>
      <c r="D49" s="19" t="s">
        <v>9</v>
      </c>
      <c r="E49" s="20" t="s">
        <v>10</v>
      </c>
      <c r="F49" s="19" t="s">
        <v>9</v>
      </c>
      <c r="G49" s="20" t="s">
        <v>10</v>
      </c>
      <c r="H49" s="19" t="s">
        <v>9</v>
      </c>
      <c r="I49" s="20" t="s">
        <v>10</v>
      </c>
      <c r="J49" s="19" t="s">
        <v>9</v>
      </c>
      <c r="K49" s="20" t="s">
        <v>10</v>
      </c>
      <c r="L49" s="19" t="s">
        <v>9</v>
      </c>
      <c r="M49" s="20" t="s">
        <v>10</v>
      </c>
      <c r="N49" s="21" t="s">
        <v>11</v>
      </c>
      <c r="O49" s="22"/>
      <c r="P49" s="21" t="s">
        <v>12</v>
      </c>
      <c r="Q49" s="23"/>
      <c r="R49" s="2"/>
      <c r="S49" s="24"/>
      <c r="T49" s="24"/>
    </row>
    <row r="50" ht="15.0" customHeight="1">
      <c r="A50" s="31" t="str">
        <f>Sheet1!A12</f>
        <v> </v>
      </c>
      <c r="B50" s="3"/>
      <c r="C50" s="47" t="str">
        <f>Sheet1!C12</f>
        <v> </v>
      </c>
      <c r="D50" s="10" t="s">
        <v>15</v>
      </c>
      <c r="E50" s="27" t="s">
        <v>10</v>
      </c>
      <c r="F50" s="10" t="s">
        <v>15</v>
      </c>
      <c r="G50" s="27" t="s">
        <v>10</v>
      </c>
      <c r="H50" s="10" t="s">
        <v>15</v>
      </c>
      <c r="I50" s="27" t="s">
        <v>10</v>
      </c>
      <c r="J50" s="10" t="s">
        <v>15</v>
      </c>
      <c r="K50" s="27" t="s">
        <v>10</v>
      </c>
      <c r="L50" s="10" t="s">
        <v>15</v>
      </c>
      <c r="M50" s="27" t="s">
        <v>10</v>
      </c>
      <c r="N50" s="28"/>
      <c r="O50" s="29"/>
      <c r="P50" s="28"/>
      <c r="Q50" s="30"/>
      <c r="R50" s="2"/>
      <c r="S50" s="24"/>
      <c r="T50" s="24"/>
    </row>
    <row r="51" ht="15.0" hidden="1" customHeight="1">
      <c r="A51" s="31"/>
      <c r="B51" s="3"/>
      <c r="C51" s="32"/>
      <c r="D51" s="10"/>
      <c r="E51" s="33" t="str">
        <f>IF(E50=" "," ",(E49-E50))</f>
        <v> </v>
      </c>
      <c r="F51" s="10"/>
      <c r="G51" s="33" t="str">
        <f>IF(G50=" "," ",(G49-G50))</f>
        <v> </v>
      </c>
      <c r="H51" s="10"/>
      <c r="I51" s="33" t="str">
        <f>IF(I50=" "," ",(I49-I50))</f>
        <v> </v>
      </c>
      <c r="J51" s="10"/>
      <c r="K51" s="33" t="str">
        <f>IF(K50=" "," ",(K49-K50))</f>
        <v> </v>
      </c>
      <c r="L51" s="10"/>
      <c r="M51" s="33" t="str">
        <f>IF(M50=" "," ",(M49-M50))</f>
        <v> </v>
      </c>
      <c r="N51" s="34"/>
      <c r="O51" s="35"/>
      <c r="P51" s="34"/>
      <c r="Q51" s="36"/>
      <c r="R51" s="2"/>
      <c r="S51" s="24"/>
      <c r="T51" s="24"/>
    </row>
    <row r="52" ht="15.0" customHeight="1">
      <c r="A52" s="37" t="str">
        <f>Sheet1!B12</f>
        <v> </v>
      </c>
      <c r="B52" s="38"/>
      <c r="C52" s="39"/>
      <c r="D52" s="40" t="s">
        <v>16</v>
      </c>
      <c r="E52" s="41"/>
      <c r="F52" s="40" t="s">
        <v>16</v>
      </c>
      <c r="G52" s="41"/>
      <c r="H52" s="40" t="s">
        <v>16</v>
      </c>
      <c r="I52" s="41"/>
      <c r="J52" s="40" t="s">
        <v>16</v>
      </c>
      <c r="K52" s="41"/>
      <c r="L52" s="40" t="s">
        <v>16</v>
      </c>
      <c r="M52" s="41"/>
      <c r="N52" s="42"/>
      <c r="O52" s="41"/>
      <c r="P52" s="43"/>
      <c r="Q52" s="44"/>
      <c r="R52" s="2"/>
      <c r="S52" s="45" t="str">
        <f>IF($K$2=" ","error",VLOOKUP($K$2,$A$74:$B$79,2))</f>
        <v>error</v>
      </c>
      <c r="T52" s="45">
        <f>IF(C50=" ",0,(S52-O52))</f>
        <v>0</v>
      </c>
      <c r="U52" s="46" t="str">
        <f>IF(P52=0,C50,"Not Yet")</f>
        <v> </v>
      </c>
    </row>
    <row r="53" ht="15.0" customHeight="1">
      <c r="A53" s="16" t="s">
        <v>7</v>
      </c>
      <c r="B53" s="17"/>
      <c r="C53" s="18" t="s">
        <v>8</v>
      </c>
      <c r="D53" s="19" t="s">
        <v>9</v>
      </c>
      <c r="E53" s="20" t="s">
        <v>10</v>
      </c>
      <c r="F53" s="19" t="s">
        <v>9</v>
      </c>
      <c r="G53" s="20" t="s">
        <v>10</v>
      </c>
      <c r="H53" s="19" t="s">
        <v>9</v>
      </c>
      <c r="I53" s="20" t="s">
        <v>10</v>
      </c>
      <c r="J53" s="19" t="s">
        <v>9</v>
      </c>
      <c r="K53" s="20" t="s">
        <v>10</v>
      </c>
      <c r="L53" s="19" t="s">
        <v>9</v>
      </c>
      <c r="M53" s="20" t="s">
        <v>10</v>
      </c>
      <c r="N53" s="21" t="s">
        <v>11</v>
      </c>
      <c r="O53" s="22"/>
      <c r="P53" s="21" t="s">
        <v>12</v>
      </c>
      <c r="Q53" s="23"/>
      <c r="R53" s="2"/>
      <c r="S53" s="24"/>
      <c r="T53" s="24"/>
    </row>
    <row r="54" ht="15.0" customHeight="1">
      <c r="A54" s="31" t="str">
        <f>Sheet1!A13</f>
        <v> </v>
      </c>
      <c r="B54" s="3"/>
      <c r="C54" s="47" t="str">
        <f>Sheet1!C13</f>
        <v> </v>
      </c>
      <c r="D54" s="10" t="s">
        <v>15</v>
      </c>
      <c r="E54" s="27" t="s">
        <v>10</v>
      </c>
      <c r="F54" s="10" t="s">
        <v>15</v>
      </c>
      <c r="G54" s="27" t="s">
        <v>10</v>
      </c>
      <c r="H54" s="10" t="s">
        <v>15</v>
      </c>
      <c r="I54" s="27" t="s">
        <v>10</v>
      </c>
      <c r="J54" s="10" t="s">
        <v>15</v>
      </c>
      <c r="K54" s="27" t="s">
        <v>10</v>
      </c>
      <c r="L54" s="10" t="s">
        <v>15</v>
      </c>
      <c r="M54" s="27" t="s">
        <v>10</v>
      </c>
      <c r="N54" s="28"/>
      <c r="O54" s="29"/>
      <c r="P54" s="28"/>
      <c r="Q54" s="30"/>
      <c r="R54" s="2"/>
      <c r="S54" s="24"/>
      <c r="T54" s="24"/>
    </row>
    <row r="55" ht="15.0" hidden="1" customHeight="1">
      <c r="A55" s="31"/>
      <c r="B55" s="3"/>
      <c r="C55" s="32"/>
      <c r="D55" s="10"/>
      <c r="E55" s="33" t="str">
        <f>IF(E54=" "," ",(E53-E54))</f>
        <v> </v>
      </c>
      <c r="F55" s="10"/>
      <c r="G55" s="33" t="str">
        <f>IF(G54=" "," ",(G53-G54))</f>
        <v> </v>
      </c>
      <c r="H55" s="10"/>
      <c r="I55" s="33" t="str">
        <f>IF(I54=" "," ",(I53-I54))</f>
        <v> </v>
      </c>
      <c r="J55" s="10"/>
      <c r="K55" s="33" t="str">
        <f>IF(K54=" "," ",(K53-K54))</f>
        <v> </v>
      </c>
      <c r="L55" s="10"/>
      <c r="M55" s="33" t="str">
        <f>IF(M54=" "," ",(M53-M54))</f>
        <v> </v>
      </c>
      <c r="N55" s="34"/>
      <c r="O55" s="35"/>
      <c r="P55" s="34"/>
      <c r="Q55" s="36"/>
      <c r="R55" s="2"/>
      <c r="S55" s="24"/>
      <c r="T55" s="24"/>
    </row>
    <row r="56" ht="15.0" customHeight="1">
      <c r="A56" s="37" t="str">
        <f>Sheet1!B13</f>
        <v> </v>
      </c>
      <c r="B56" s="38"/>
      <c r="C56" s="39"/>
      <c r="D56" s="40" t="s">
        <v>16</v>
      </c>
      <c r="E56" s="41"/>
      <c r="F56" s="40" t="s">
        <v>16</v>
      </c>
      <c r="G56" s="41"/>
      <c r="H56" s="40" t="s">
        <v>16</v>
      </c>
      <c r="I56" s="41"/>
      <c r="J56" s="40" t="s">
        <v>16</v>
      </c>
      <c r="K56" s="41"/>
      <c r="L56" s="40" t="s">
        <v>16</v>
      </c>
      <c r="M56" s="41"/>
      <c r="N56" s="42"/>
      <c r="O56" s="41"/>
      <c r="P56" s="43"/>
      <c r="Q56" s="44"/>
      <c r="R56" s="2"/>
      <c r="S56" s="45" t="str">
        <f>IF($K$2=" ","error",VLOOKUP($K$2,$A$74:$B$79,2))</f>
        <v>error</v>
      </c>
      <c r="T56" s="45">
        <f>IF(C54=" ",0,(S56-O56))</f>
        <v>0</v>
      </c>
      <c r="U56" s="46" t="str">
        <f>IF(P56=0,C54,"Not Yet")</f>
        <v> </v>
      </c>
    </row>
    <row r="57" ht="15.0" customHeight="1">
      <c r="A57" s="16" t="s">
        <v>7</v>
      </c>
      <c r="B57" s="17"/>
      <c r="C57" s="18" t="s">
        <v>8</v>
      </c>
      <c r="D57" s="19" t="s">
        <v>9</v>
      </c>
      <c r="E57" s="20" t="s">
        <v>10</v>
      </c>
      <c r="F57" s="19" t="s">
        <v>9</v>
      </c>
      <c r="G57" s="20" t="s">
        <v>10</v>
      </c>
      <c r="H57" s="19" t="s">
        <v>9</v>
      </c>
      <c r="I57" s="20" t="s">
        <v>10</v>
      </c>
      <c r="J57" s="19" t="s">
        <v>9</v>
      </c>
      <c r="K57" s="20" t="s">
        <v>10</v>
      </c>
      <c r="L57" s="19" t="s">
        <v>9</v>
      </c>
      <c r="M57" s="20" t="s">
        <v>10</v>
      </c>
      <c r="N57" s="21" t="s">
        <v>11</v>
      </c>
      <c r="O57" s="22"/>
      <c r="P57" s="21" t="s">
        <v>12</v>
      </c>
      <c r="Q57" s="23"/>
      <c r="R57" s="2"/>
      <c r="S57" s="24"/>
      <c r="T57" s="24"/>
    </row>
    <row r="58" ht="15.0" customHeight="1">
      <c r="A58" s="31" t="str">
        <f>Sheet1!A14</f>
        <v> </v>
      </c>
      <c r="B58" s="3"/>
      <c r="C58" s="47" t="str">
        <f>Sheet1!C14</f>
        <v> </v>
      </c>
      <c r="D58" s="10" t="s">
        <v>15</v>
      </c>
      <c r="E58" s="27" t="s">
        <v>10</v>
      </c>
      <c r="F58" s="10" t="s">
        <v>15</v>
      </c>
      <c r="G58" s="27" t="s">
        <v>10</v>
      </c>
      <c r="H58" s="10" t="s">
        <v>15</v>
      </c>
      <c r="I58" s="27" t="s">
        <v>10</v>
      </c>
      <c r="J58" s="10" t="s">
        <v>15</v>
      </c>
      <c r="K58" s="27" t="s">
        <v>10</v>
      </c>
      <c r="L58" s="10" t="s">
        <v>15</v>
      </c>
      <c r="M58" s="27" t="s">
        <v>10</v>
      </c>
      <c r="N58" s="28"/>
      <c r="O58" s="29"/>
      <c r="P58" s="28"/>
      <c r="Q58" s="30"/>
      <c r="R58" s="2"/>
      <c r="S58" s="24"/>
      <c r="T58" s="24"/>
    </row>
    <row r="59" ht="15.0" hidden="1" customHeight="1">
      <c r="A59" s="31"/>
      <c r="B59" s="3"/>
      <c r="C59" s="32"/>
      <c r="D59" s="10"/>
      <c r="E59" s="33" t="str">
        <f>IF(E58=" "," ",(E57-E58))</f>
        <v> </v>
      </c>
      <c r="F59" s="10"/>
      <c r="G59" s="33" t="str">
        <f>IF(G58=" "," ",(G57-G58))</f>
        <v> </v>
      </c>
      <c r="H59" s="10"/>
      <c r="I59" s="33" t="str">
        <f>IF(I58=" "," ",(I57-I58))</f>
        <v> </v>
      </c>
      <c r="J59" s="10"/>
      <c r="K59" s="33" t="str">
        <f>IF(K58=" "," ",(K57-K58))</f>
        <v> </v>
      </c>
      <c r="L59" s="10"/>
      <c r="M59" s="33" t="str">
        <f>IF(M58=" "," ",(M57-M58))</f>
        <v> </v>
      </c>
      <c r="N59" s="34"/>
      <c r="O59" s="35"/>
      <c r="P59" s="34"/>
      <c r="Q59" s="36"/>
      <c r="R59" s="2"/>
      <c r="S59" s="24"/>
      <c r="T59" s="24"/>
    </row>
    <row r="60" ht="15.0" customHeight="1">
      <c r="A60" s="37" t="str">
        <f>Sheet1!B14</f>
        <v> </v>
      </c>
      <c r="B60" s="38"/>
      <c r="C60" s="39"/>
      <c r="D60" s="40" t="s">
        <v>16</v>
      </c>
      <c r="E60" s="41"/>
      <c r="F60" s="40" t="s">
        <v>16</v>
      </c>
      <c r="G60" s="41"/>
      <c r="H60" s="40" t="s">
        <v>16</v>
      </c>
      <c r="I60" s="41"/>
      <c r="J60" s="40" t="s">
        <v>16</v>
      </c>
      <c r="K60" s="41"/>
      <c r="L60" s="40" t="s">
        <v>16</v>
      </c>
      <c r="M60" s="41"/>
      <c r="N60" s="42"/>
      <c r="O60" s="41"/>
      <c r="P60" s="43"/>
      <c r="Q60" s="44"/>
      <c r="R60" s="2"/>
      <c r="S60" s="45" t="str">
        <f>IF($K$2=" ","error",VLOOKUP($K$2,$A$74:$B$79,2))</f>
        <v>error</v>
      </c>
      <c r="T60" s="45">
        <f>IF(C58=" ",0,(S60-O60))</f>
        <v>0</v>
      </c>
      <c r="U60" s="46" t="str">
        <f>IF(P60=0,C58,"Not Yet")</f>
        <v> </v>
      </c>
    </row>
    <row r="61" ht="15.0" customHeight="1">
      <c r="A61" s="16" t="s">
        <v>7</v>
      </c>
      <c r="B61" s="17"/>
      <c r="C61" s="18" t="s">
        <v>8</v>
      </c>
      <c r="D61" s="19" t="s">
        <v>9</v>
      </c>
      <c r="E61" s="20" t="s">
        <v>10</v>
      </c>
      <c r="F61" s="19" t="s">
        <v>9</v>
      </c>
      <c r="G61" s="20" t="s">
        <v>10</v>
      </c>
      <c r="H61" s="19" t="s">
        <v>9</v>
      </c>
      <c r="I61" s="20" t="s">
        <v>10</v>
      </c>
      <c r="J61" s="19" t="s">
        <v>9</v>
      </c>
      <c r="K61" s="20" t="s">
        <v>10</v>
      </c>
      <c r="L61" s="19" t="s">
        <v>9</v>
      </c>
      <c r="M61" s="20" t="s">
        <v>10</v>
      </c>
      <c r="N61" s="21" t="s">
        <v>11</v>
      </c>
      <c r="O61" s="22"/>
      <c r="P61" s="21" t="s">
        <v>12</v>
      </c>
      <c r="Q61" s="23"/>
      <c r="R61" s="2"/>
      <c r="S61" s="24"/>
      <c r="T61" s="24"/>
    </row>
    <row r="62" ht="15.0" customHeight="1">
      <c r="A62" s="31" t="str">
        <f>Sheet1!A15</f>
        <v> </v>
      </c>
      <c r="B62" s="3"/>
      <c r="C62" s="47" t="str">
        <f>Sheet1!C15</f>
        <v> </v>
      </c>
      <c r="D62" s="10" t="s">
        <v>15</v>
      </c>
      <c r="E62" s="27" t="s">
        <v>10</v>
      </c>
      <c r="F62" s="10" t="s">
        <v>15</v>
      </c>
      <c r="G62" s="27" t="s">
        <v>10</v>
      </c>
      <c r="H62" s="10" t="s">
        <v>15</v>
      </c>
      <c r="I62" s="27" t="s">
        <v>10</v>
      </c>
      <c r="J62" s="10" t="s">
        <v>15</v>
      </c>
      <c r="K62" s="27" t="s">
        <v>10</v>
      </c>
      <c r="L62" s="10" t="s">
        <v>15</v>
      </c>
      <c r="M62" s="27" t="s">
        <v>10</v>
      </c>
      <c r="N62" s="28"/>
      <c r="O62" s="29"/>
      <c r="P62" s="28"/>
      <c r="Q62" s="30"/>
      <c r="R62" s="2"/>
      <c r="S62" s="24"/>
      <c r="T62" s="24"/>
    </row>
    <row r="63" ht="15.0" hidden="1" customHeight="1">
      <c r="A63" s="31"/>
      <c r="B63" s="3"/>
      <c r="C63" s="32"/>
      <c r="D63" s="10"/>
      <c r="E63" s="33" t="str">
        <f>IF(E62=" "," ",(E61-E62))</f>
        <v> </v>
      </c>
      <c r="F63" s="10"/>
      <c r="G63" s="33" t="str">
        <f>IF(G62=" "," ",(G61-G62))</f>
        <v> </v>
      </c>
      <c r="H63" s="10"/>
      <c r="I63" s="33" t="str">
        <f>IF(I62=" "," ",(I61-I62))</f>
        <v> </v>
      </c>
      <c r="J63" s="10"/>
      <c r="K63" s="33" t="str">
        <f>IF(K62=" "," ",(K61-K62))</f>
        <v> </v>
      </c>
      <c r="L63" s="10"/>
      <c r="M63" s="33" t="str">
        <f>IF(M62=" "," ",(M61-M62))</f>
        <v> </v>
      </c>
      <c r="N63" s="34"/>
      <c r="O63" s="35"/>
      <c r="P63" s="34"/>
      <c r="Q63" s="36"/>
      <c r="R63" s="2"/>
      <c r="S63" s="24"/>
      <c r="T63" s="24"/>
    </row>
    <row r="64" ht="15.0" customHeight="1">
      <c r="A64" s="37" t="str">
        <f>Sheet1!B15</f>
        <v> </v>
      </c>
      <c r="B64" s="38"/>
      <c r="C64" s="39"/>
      <c r="D64" s="40" t="s">
        <v>16</v>
      </c>
      <c r="E64" s="41"/>
      <c r="F64" s="40" t="s">
        <v>16</v>
      </c>
      <c r="G64" s="41"/>
      <c r="H64" s="40" t="s">
        <v>16</v>
      </c>
      <c r="I64" s="41"/>
      <c r="J64" s="40" t="s">
        <v>16</v>
      </c>
      <c r="K64" s="41"/>
      <c r="L64" s="40" t="s">
        <v>16</v>
      </c>
      <c r="M64" s="41"/>
      <c r="N64" s="42"/>
      <c r="O64" s="41"/>
      <c r="P64" s="43"/>
      <c r="Q64" s="44"/>
      <c r="R64" s="2"/>
      <c r="S64" s="45" t="str">
        <f>IF($K$2=" ","error",VLOOKUP($K$2,$A$74:$B$79,2))</f>
        <v>error</v>
      </c>
      <c r="T64" s="45">
        <f>IF(C62=" ",0,(S64-O64))</f>
        <v>0</v>
      </c>
      <c r="U64" s="46" t="str">
        <f>IF(P64=0,C62,"Not Yet")</f>
        <v> </v>
      </c>
    </row>
    <row r="65" ht="13.5" customHeight="1">
      <c r="A65" s="9"/>
      <c r="B65" s="9"/>
      <c r="C65" s="48" t="s">
        <v>17</v>
      </c>
      <c r="D65" s="9"/>
      <c r="E65" s="48"/>
      <c r="F65" s="48"/>
      <c r="G65" s="48" t="s">
        <v>18</v>
      </c>
      <c r="H65" s="48"/>
      <c r="I65" s="48"/>
      <c r="J65" s="48"/>
      <c r="K65" s="48"/>
      <c r="L65" s="48" t="s">
        <v>19</v>
      </c>
      <c r="M65" s="9"/>
      <c r="N65" s="9"/>
      <c r="O65" s="9"/>
      <c r="P65" s="9"/>
      <c r="Q65" s="9"/>
      <c r="R65" s="2"/>
    </row>
    <row r="66" ht="12.75" customHeight="1">
      <c r="R66" s="2"/>
    </row>
    <row r="67" ht="12.75" customHeight="1">
      <c r="E67" s="49"/>
      <c r="R67" s="2"/>
    </row>
    <row r="68" ht="12.75" customHeight="1">
      <c r="E68" s="50"/>
      <c r="R68" s="2"/>
    </row>
    <row r="69" ht="12.75" customHeight="1">
      <c r="R69" s="2"/>
    </row>
    <row r="70" ht="12.75" customHeight="1">
      <c r="R70" s="2"/>
    </row>
    <row r="71" ht="12.75" customHeight="1">
      <c r="R71" s="2"/>
    </row>
    <row r="72" ht="12.75" customHeight="1">
      <c r="R72" s="2"/>
    </row>
    <row r="73" ht="12.75" customHeight="1">
      <c r="R73" s="2"/>
    </row>
    <row r="74" ht="12.75" hidden="1" customHeight="1">
      <c r="A74" s="3">
        <v>0.0</v>
      </c>
      <c r="B74" s="51" t="s">
        <v>20</v>
      </c>
      <c r="R74" s="2"/>
    </row>
    <row r="75" ht="12.75" hidden="1" customHeight="1">
      <c r="A75" s="3">
        <v>5.0</v>
      </c>
      <c r="B75" s="50">
        <v>0.25</v>
      </c>
      <c r="R75" s="2"/>
    </row>
    <row r="76" ht="12.75" hidden="1" customHeight="1">
      <c r="A76" s="3">
        <v>6.0</v>
      </c>
      <c r="B76" s="50">
        <v>0.25</v>
      </c>
      <c r="R76" s="2"/>
    </row>
    <row r="77" ht="12.75" hidden="1" customHeight="1">
      <c r="A77" s="3">
        <v>7.0</v>
      </c>
      <c r="B77" s="50">
        <v>0.16666666666666666</v>
      </c>
      <c r="R77" s="2"/>
    </row>
    <row r="78" ht="12.75" hidden="1" customHeight="1">
      <c r="A78" s="3">
        <v>8.0</v>
      </c>
      <c r="B78" s="50">
        <v>0.16666666666666666</v>
      </c>
      <c r="R78" s="2"/>
    </row>
    <row r="79" ht="12.75" hidden="1" customHeight="1">
      <c r="A79" s="3">
        <v>9.0</v>
      </c>
      <c r="B79" s="51" t="s">
        <v>20</v>
      </c>
      <c r="R79" s="2"/>
    </row>
    <row r="80" ht="12.75" customHeight="1">
      <c r="R80" s="2"/>
    </row>
    <row r="81" ht="12.75" customHeight="1">
      <c r="R81" s="2"/>
    </row>
    <row r="82" ht="12.75" customHeight="1">
      <c r="R82" s="2"/>
    </row>
    <row r="83" ht="12.75" customHeight="1">
      <c r="R83" s="2"/>
    </row>
    <row r="84" ht="12.75" customHeight="1">
      <c r="R84" s="2"/>
    </row>
    <row r="85" ht="12.75" customHeight="1">
      <c r="R85" s="2"/>
    </row>
    <row r="86" ht="12.75" customHeight="1">
      <c r="R86" s="2"/>
    </row>
    <row r="87" ht="12.75" customHeight="1">
      <c r="R87" s="2"/>
    </row>
    <row r="88" ht="12.75" customHeight="1">
      <c r="R88" s="2"/>
    </row>
    <row r="89" ht="12.75" customHeight="1">
      <c r="R89" s="2"/>
    </row>
    <row r="90" ht="12.75" customHeight="1">
      <c r="R90" s="2"/>
    </row>
    <row r="91" ht="12.75" customHeight="1">
      <c r="R91" s="2"/>
    </row>
    <row r="92" ht="12.75" customHeight="1">
      <c r="R92" s="2"/>
    </row>
    <row r="93" ht="12.75" customHeight="1">
      <c r="R93" s="2"/>
    </row>
    <row r="94" ht="12.75" customHeight="1">
      <c r="R94" s="2"/>
    </row>
    <row r="95" ht="12.75" customHeight="1">
      <c r="R95" s="2"/>
    </row>
    <row r="96" ht="12.75" customHeight="1">
      <c r="R96" s="2"/>
    </row>
    <row r="97" ht="12.75" customHeight="1">
      <c r="R97" s="2"/>
    </row>
    <row r="98" ht="12.75" customHeight="1">
      <c r="R98" s="2"/>
    </row>
    <row r="99" ht="12.75" customHeight="1">
      <c r="R99" s="2"/>
    </row>
    <row r="100" ht="12.75" customHeight="1">
      <c r="R100" s="2"/>
    </row>
    <row r="101" ht="12.75" customHeight="1">
      <c r="R101" s="2"/>
    </row>
    <row r="102" ht="12.75" customHeight="1">
      <c r="R102" s="2"/>
    </row>
    <row r="103" ht="12.75" customHeight="1">
      <c r="R103" s="2"/>
    </row>
    <row r="104" ht="12.75" customHeight="1">
      <c r="R104" s="2"/>
    </row>
    <row r="105" ht="12.75" customHeight="1">
      <c r="R105" s="2"/>
    </row>
    <row r="106" ht="12.75" customHeight="1">
      <c r="R106" s="2"/>
    </row>
    <row r="107" ht="12.75" customHeight="1">
      <c r="R107" s="2"/>
    </row>
    <row r="108" ht="12.75" customHeight="1">
      <c r="R108" s="2"/>
    </row>
    <row r="109" ht="12.75" customHeight="1">
      <c r="R109" s="2"/>
    </row>
    <row r="110" ht="12.75" customHeight="1">
      <c r="R110" s="2"/>
    </row>
    <row r="111" ht="12.75" customHeight="1">
      <c r="R111" s="2"/>
    </row>
    <row r="112" ht="12.75" customHeight="1">
      <c r="R112" s="2"/>
    </row>
    <row r="113" ht="12.75" customHeight="1">
      <c r="R113" s="2"/>
    </row>
    <row r="114" ht="12.75" customHeight="1">
      <c r="R114" s="2"/>
    </row>
    <row r="115" ht="12.75" customHeight="1">
      <c r="R115" s="2"/>
    </row>
    <row r="116" ht="12.75" customHeight="1">
      <c r="R116" s="2"/>
    </row>
    <row r="117" ht="12.75" customHeight="1">
      <c r="R117" s="2"/>
    </row>
    <row r="118" ht="12.75" customHeight="1">
      <c r="R118" s="2"/>
    </row>
    <row r="119" ht="12.75" customHeight="1">
      <c r="R119" s="2"/>
    </row>
    <row r="120" ht="12.75" customHeight="1">
      <c r="R120" s="2"/>
    </row>
    <row r="121" ht="12.75" customHeight="1">
      <c r="R121" s="2"/>
    </row>
    <row r="122" ht="12.75" customHeight="1">
      <c r="R122" s="2"/>
    </row>
    <row r="123" ht="12.75" customHeight="1">
      <c r="R123" s="2"/>
    </row>
    <row r="124" ht="12.75" customHeight="1">
      <c r="R124" s="2"/>
    </row>
    <row r="125" ht="12.75" customHeight="1">
      <c r="R125" s="2"/>
    </row>
    <row r="126" ht="12.75" customHeight="1">
      <c r="R126" s="2"/>
    </row>
    <row r="127" ht="12.75" customHeight="1">
      <c r="R127" s="2"/>
    </row>
    <row r="128" ht="12.75" customHeight="1">
      <c r="R128" s="2"/>
    </row>
    <row r="129" ht="12.75" customHeight="1">
      <c r="R129" s="2"/>
    </row>
    <row r="130" ht="12.75" customHeight="1">
      <c r="R130" s="2"/>
    </row>
    <row r="131" ht="12.75" customHeight="1">
      <c r="R131" s="2"/>
    </row>
    <row r="132" ht="12.75" customHeight="1">
      <c r="R132" s="2"/>
    </row>
    <row r="133" ht="12.75" customHeight="1">
      <c r="R133" s="2"/>
    </row>
    <row r="134" ht="12.75" customHeight="1">
      <c r="R134" s="2"/>
    </row>
    <row r="135" ht="12.75" customHeight="1">
      <c r="R135" s="2"/>
    </row>
    <row r="136" ht="12.75" customHeight="1">
      <c r="R136" s="2"/>
    </row>
    <row r="137" ht="12.75" customHeight="1">
      <c r="R137" s="2"/>
    </row>
    <row r="138" ht="12.75" customHeight="1">
      <c r="R138" s="2"/>
    </row>
    <row r="139" ht="12.75" customHeight="1">
      <c r="R139" s="2"/>
    </row>
    <row r="140" ht="12.75" customHeight="1">
      <c r="R140" s="2"/>
    </row>
    <row r="141" ht="12.75" customHeight="1">
      <c r="R141" s="2"/>
    </row>
    <row r="142" ht="12.75" customHeight="1">
      <c r="R142" s="2"/>
    </row>
    <row r="143" ht="12.75" customHeight="1">
      <c r="R143" s="2"/>
    </row>
    <row r="144" ht="12.75" customHeight="1">
      <c r="R144" s="2"/>
    </row>
    <row r="145" ht="12.75" customHeight="1">
      <c r="R145" s="2"/>
    </row>
    <row r="146" ht="12.75" customHeight="1">
      <c r="R146" s="2"/>
    </row>
    <row r="147" ht="12.75" customHeight="1">
      <c r="R147" s="2"/>
    </row>
    <row r="148" ht="12.75" customHeight="1">
      <c r="R148" s="2"/>
    </row>
    <row r="149" ht="12.75" customHeight="1">
      <c r="R149" s="2"/>
    </row>
    <row r="150" ht="12.75" customHeight="1">
      <c r="R150" s="2"/>
    </row>
    <row r="151" ht="12.75" customHeight="1">
      <c r="R151" s="2"/>
    </row>
    <row r="152" ht="12.75" customHeight="1">
      <c r="R152" s="2"/>
    </row>
    <row r="153" ht="12.75" customHeight="1">
      <c r="R153" s="2"/>
    </row>
    <row r="154" ht="12.75" customHeight="1">
      <c r="R154" s="2"/>
    </row>
    <row r="155" ht="12.75" customHeight="1">
      <c r="R155" s="2"/>
    </row>
    <row r="156" ht="12.75" customHeight="1">
      <c r="R156" s="2"/>
    </row>
    <row r="157" ht="12.75" customHeight="1">
      <c r="R157" s="2"/>
    </row>
    <row r="158" ht="12.75" customHeight="1">
      <c r="R158" s="2"/>
    </row>
    <row r="159" ht="12.75" customHeight="1">
      <c r="R159" s="2"/>
    </row>
    <row r="160" ht="12.75" customHeight="1">
      <c r="R160" s="2"/>
    </row>
    <row r="161" ht="12.75" customHeight="1">
      <c r="R161" s="2"/>
    </row>
    <row r="162" ht="12.75" customHeight="1">
      <c r="R162" s="2"/>
    </row>
    <row r="163" ht="12.75" customHeight="1">
      <c r="R163" s="2"/>
    </row>
    <row r="164" ht="12.75" customHeight="1">
      <c r="R164" s="2"/>
    </row>
    <row r="165" ht="12.75" customHeight="1">
      <c r="R165" s="2"/>
    </row>
    <row r="166" ht="12.75" customHeight="1">
      <c r="R166" s="2"/>
    </row>
    <row r="167" ht="12.75" customHeight="1">
      <c r="R167" s="2"/>
    </row>
    <row r="168" ht="12.75" customHeight="1">
      <c r="R168" s="2"/>
    </row>
    <row r="169" ht="12.75" customHeight="1">
      <c r="R169" s="2"/>
    </row>
    <row r="170" ht="12.75" customHeight="1">
      <c r="R170" s="2"/>
    </row>
    <row r="171" ht="12.75" customHeight="1">
      <c r="R171" s="2"/>
    </row>
    <row r="172" ht="12.75" customHeight="1">
      <c r="R172" s="2"/>
    </row>
    <row r="173" ht="12.75" customHeight="1">
      <c r="R173" s="2"/>
    </row>
    <row r="174" ht="12.75" customHeight="1">
      <c r="R174" s="2"/>
    </row>
    <row r="175" ht="12.75" customHeight="1">
      <c r="R175" s="2"/>
    </row>
    <row r="176" ht="12.75" customHeight="1">
      <c r="R176" s="2"/>
    </row>
    <row r="177" ht="12.75" customHeight="1">
      <c r="R177" s="2"/>
    </row>
    <row r="178" ht="12.75" customHeight="1">
      <c r="R178" s="2"/>
    </row>
    <row r="179" ht="12.75" customHeight="1">
      <c r="R179" s="2"/>
    </row>
    <row r="180" ht="12.75" customHeight="1">
      <c r="R180" s="2"/>
    </row>
    <row r="181" ht="12.75" customHeight="1">
      <c r="R181" s="2"/>
    </row>
    <row r="182" ht="12.75" customHeight="1">
      <c r="R182" s="2"/>
    </row>
    <row r="183" ht="12.75" customHeight="1">
      <c r="R183" s="2"/>
    </row>
    <row r="184" ht="12.75" customHeight="1">
      <c r="R184" s="2"/>
    </row>
    <row r="185" ht="12.75" customHeight="1">
      <c r="R185" s="2"/>
    </row>
    <row r="186" ht="12.75" customHeight="1">
      <c r="R186" s="2"/>
    </row>
    <row r="187" ht="12.75" customHeight="1">
      <c r="R187" s="2"/>
    </row>
    <row r="188" ht="12.75" customHeight="1">
      <c r="R188" s="2"/>
    </row>
    <row r="189" ht="12.75" customHeight="1">
      <c r="R189" s="2"/>
    </row>
    <row r="190" ht="12.75" customHeight="1">
      <c r="R190" s="2"/>
    </row>
    <row r="191" ht="12.75" customHeight="1">
      <c r="R191" s="2"/>
    </row>
    <row r="192" ht="12.75" customHeight="1">
      <c r="R192" s="2"/>
    </row>
    <row r="193" ht="12.75" customHeight="1">
      <c r="R193" s="2"/>
    </row>
    <row r="194" ht="12.75" customHeight="1">
      <c r="R194" s="2"/>
    </row>
    <row r="195" ht="12.75" customHeight="1">
      <c r="R195" s="2"/>
    </row>
    <row r="196" ht="12.75" customHeight="1">
      <c r="R196" s="2"/>
    </row>
    <row r="197" ht="12.75" customHeight="1">
      <c r="R197" s="2"/>
    </row>
    <row r="198" ht="12.75" customHeight="1">
      <c r="R198" s="2"/>
    </row>
    <row r="199" ht="12.75" customHeight="1">
      <c r="R199" s="2"/>
    </row>
    <row r="200" ht="12.75" customHeight="1">
      <c r="R200" s="2"/>
    </row>
    <row r="201" ht="12.75" customHeight="1">
      <c r="R201" s="2"/>
    </row>
    <row r="202" ht="12.75" customHeight="1">
      <c r="R202" s="2"/>
    </row>
    <row r="203" ht="12.75" customHeight="1">
      <c r="R203" s="2"/>
    </row>
    <row r="204" ht="12.75" customHeight="1">
      <c r="R204" s="2"/>
    </row>
    <row r="205" ht="12.75" customHeight="1">
      <c r="R205" s="2"/>
    </row>
    <row r="206" ht="12.75" customHeight="1">
      <c r="R206" s="2"/>
    </row>
    <row r="207" ht="12.75" customHeight="1">
      <c r="R207" s="2"/>
    </row>
    <row r="208" ht="12.75" customHeight="1">
      <c r="R208" s="2"/>
    </row>
    <row r="209" ht="12.75" customHeight="1">
      <c r="R209" s="2"/>
    </row>
    <row r="210" ht="12.75" customHeight="1">
      <c r="R210" s="2"/>
    </row>
    <row r="211" ht="12.75" customHeight="1">
      <c r="R211" s="2"/>
    </row>
    <row r="212" ht="12.75" customHeight="1">
      <c r="R212" s="2"/>
    </row>
    <row r="213" ht="12.75" customHeight="1">
      <c r="R213" s="2"/>
    </row>
    <row r="214" ht="12.75" customHeight="1">
      <c r="R214" s="2"/>
    </row>
    <row r="215" ht="12.75" customHeight="1">
      <c r="R215" s="2"/>
    </row>
    <row r="216" ht="12.75" customHeight="1">
      <c r="R216" s="2"/>
    </row>
    <row r="217" ht="12.75" customHeight="1">
      <c r="R217" s="2"/>
    </row>
    <row r="218" ht="12.75" customHeight="1">
      <c r="R218" s="2"/>
    </row>
    <row r="219" ht="12.75" customHeight="1">
      <c r="R219" s="2"/>
    </row>
    <row r="220" ht="12.75" customHeight="1">
      <c r="R220" s="2"/>
    </row>
    <row r="221" ht="12.75" customHeight="1">
      <c r="R221" s="2"/>
    </row>
    <row r="222" ht="12.75" customHeight="1">
      <c r="R222" s="2"/>
    </row>
    <row r="223" ht="12.75" customHeight="1">
      <c r="R223" s="2"/>
    </row>
    <row r="224" ht="12.75" customHeight="1">
      <c r="R224" s="2"/>
    </row>
    <row r="225" ht="12.75" customHeight="1">
      <c r="R225" s="2"/>
    </row>
    <row r="226" ht="12.75" customHeight="1">
      <c r="R226" s="2"/>
    </row>
    <row r="227" ht="12.75" customHeight="1">
      <c r="R227" s="2"/>
    </row>
    <row r="228" ht="12.75" customHeight="1">
      <c r="R228" s="2"/>
    </row>
    <row r="229" ht="12.75" customHeight="1">
      <c r="R229" s="2"/>
    </row>
    <row r="230" ht="12.75" customHeight="1">
      <c r="R230" s="2"/>
    </row>
    <row r="231" ht="12.75" customHeight="1">
      <c r="R231" s="2"/>
    </row>
    <row r="232" ht="12.75" customHeight="1">
      <c r="R232" s="2"/>
    </row>
    <row r="233" ht="12.75" customHeight="1">
      <c r="R233" s="2"/>
    </row>
    <row r="234" ht="12.75" customHeight="1">
      <c r="R234" s="2"/>
    </row>
    <row r="235" ht="12.75" customHeight="1">
      <c r="R235" s="2"/>
    </row>
    <row r="236" ht="12.75" customHeight="1">
      <c r="R236" s="2"/>
    </row>
    <row r="237" ht="12.75" customHeight="1">
      <c r="R237" s="2"/>
    </row>
    <row r="238" ht="12.75" customHeight="1">
      <c r="R238" s="2"/>
    </row>
    <row r="239" ht="12.75" customHeight="1">
      <c r="R239" s="2"/>
    </row>
    <row r="240" ht="12.75" customHeight="1">
      <c r="R240" s="2"/>
    </row>
    <row r="241" ht="12.75" customHeight="1">
      <c r="R241" s="2"/>
    </row>
    <row r="242" ht="12.75" customHeight="1">
      <c r="R242" s="2"/>
    </row>
    <row r="243" ht="12.75" customHeight="1">
      <c r="R243" s="2"/>
    </row>
    <row r="244" ht="12.75" customHeight="1">
      <c r="R244" s="2"/>
    </row>
    <row r="245" ht="12.75" customHeight="1">
      <c r="R245" s="2"/>
    </row>
    <row r="246" ht="12.75" customHeight="1">
      <c r="R246" s="2"/>
    </row>
    <row r="247" ht="12.75" customHeight="1">
      <c r="R247" s="2"/>
    </row>
    <row r="248" ht="12.75" customHeight="1">
      <c r="R248" s="2"/>
    </row>
    <row r="249" ht="12.75" customHeight="1">
      <c r="R249" s="2"/>
    </row>
    <row r="250" ht="12.75" customHeight="1">
      <c r="R250" s="2"/>
    </row>
    <row r="251" ht="12.75" customHeight="1">
      <c r="R251" s="2"/>
    </row>
    <row r="252" ht="12.75" customHeight="1">
      <c r="R252" s="2"/>
    </row>
    <row r="253" ht="12.75" customHeight="1">
      <c r="R253" s="2"/>
    </row>
    <row r="254" ht="12.75" customHeight="1">
      <c r="R254" s="2"/>
    </row>
    <row r="255" ht="12.75" customHeight="1">
      <c r="R255" s="2"/>
    </row>
    <row r="256" ht="12.75" customHeight="1">
      <c r="R256" s="2"/>
    </row>
    <row r="257" ht="12.75" customHeight="1">
      <c r="R257" s="2"/>
    </row>
    <row r="258" ht="12.75" customHeight="1">
      <c r="R258" s="2"/>
    </row>
    <row r="259" ht="12.75" customHeight="1">
      <c r="R259" s="2"/>
    </row>
    <row r="260" ht="12.75" customHeight="1">
      <c r="R260" s="2"/>
    </row>
    <row r="261" ht="12.75" customHeight="1">
      <c r="R261" s="2"/>
    </row>
    <row r="262" ht="12.75" customHeight="1">
      <c r="R262" s="2"/>
    </row>
    <row r="263" ht="12.75" customHeight="1">
      <c r="R263" s="2"/>
    </row>
    <row r="264" ht="12.75" customHeight="1">
      <c r="R264" s="2"/>
    </row>
    <row r="265" ht="12.75" customHeight="1">
      <c r="R265" s="2"/>
    </row>
    <row r="266" ht="12.75" customHeight="1">
      <c r="R266" s="2"/>
    </row>
    <row r="267" ht="12.75" customHeight="1">
      <c r="R267" s="2"/>
    </row>
    <row r="268" ht="12.75" customHeight="1">
      <c r="R268" s="2"/>
    </row>
    <row r="269" ht="12.75" customHeight="1">
      <c r="R269" s="2"/>
    </row>
    <row r="270" ht="12.75" customHeight="1">
      <c r="R270" s="2"/>
    </row>
    <row r="271" ht="12.75" customHeight="1">
      <c r="R271" s="2"/>
    </row>
    <row r="272" ht="12.75" customHeight="1">
      <c r="R272" s="2"/>
    </row>
    <row r="273" ht="12.75" customHeight="1">
      <c r="R273" s="2"/>
    </row>
    <row r="274" ht="12.75" customHeight="1">
      <c r="R274" s="2"/>
    </row>
    <row r="275" ht="12.75" customHeight="1">
      <c r="R275" s="2"/>
    </row>
    <row r="276" ht="12.75" customHeight="1">
      <c r="R276" s="2"/>
    </row>
    <row r="277" ht="12.75" customHeight="1">
      <c r="R277" s="2"/>
    </row>
    <row r="278" ht="12.75" customHeight="1">
      <c r="R278" s="2"/>
    </row>
    <row r="279" ht="12.75" customHeight="1">
      <c r="R279" s="2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9">
    <mergeCell ref="N3:Q3"/>
    <mergeCell ref="P12:Q12"/>
    <mergeCell ref="N13:O14"/>
    <mergeCell ref="P13:Q14"/>
    <mergeCell ref="N17:O18"/>
    <mergeCell ref="P17:Q18"/>
    <mergeCell ref="P21:Q22"/>
    <mergeCell ref="N21:O22"/>
    <mergeCell ref="N25:O26"/>
    <mergeCell ref="P25:Q26"/>
    <mergeCell ref="N29:O30"/>
    <mergeCell ref="P29:Q30"/>
    <mergeCell ref="P32:Q32"/>
    <mergeCell ref="N33:O34"/>
    <mergeCell ref="N53:O54"/>
    <mergeCell ref="N57:O58"/>
    <mergeCell ref="P57:Q58"/>
    <mergeCell ref="N61:O62"/>
    <mergeCell ref="P61:Q62"/>
    <mergeCell ref="N41:O42"/>
    <mergeCell ref="P41:Q42"/>
    <mergeCell ref="N45:O46"/>
    <mergeCell ref="P45:Q46"/>
    <mergeCell ref="N49:O50"/>
    <mergeCell ref="P49:Q50"/>
    <mergeCell ref="P53:Q54"/>
    <mergeCell ref="P33:Q34"/>
    <mergeCell ref="P36:Q36"/>
    <mergeCell ref="N37:O38"/>
    <mergeCell ref="P37:Q38"/>
    <mergeCell ref="P40:Q40"/>
    <mergeCell ref="P44:Q44"/>
    <mergeCell ref="P48:Q48"/>
    <mergeCell ref="P52:Q52"/>
    <mergeCell ref="P56:Q56"/>
    <mergeCell ref="P5:Q6"/>
    <mergeCell ref="S5:S6"/>
    <mergeCell ref="T5:T6"/>
    <mergeCell ref="U5:U6"/>
    <mergeCell ref="N5:O6"/>
    <mergeCell ref="P8:Q8"/>
    <mergeCell ref="N9:O10"/>
    <mergeCell ref="P9:Q10"/>
    <mergeCell ref="A1:Q1"/>
    <mergeCell ref="C2:H2"/>
    <mergeCell ref="N2:Q2"/>
    <mergeCell ref="A3:C4"/>
    <mergeCell ref="I3:J3"/>
    <mergeCell ref="C6:C8"/>
    <mergeCell ref="C10:C12"/>
    <mergeCell ref="C14:C16"/>
    <mergeCell ref="P16:Q16"/>
    <mergeCell ref="C18:C20"/>
    <mergeCell ref="P20:Q20"/>
    <mergeCell ref="C22:C24"/>
    <mergeCell ref="P24:Q24"/>
    <mergeCell ref="P28:Q28"/>
    <mergeCell ref="C54:C56"/>
    <mergeCell ref="C58:C60"/>
    <mergeCell ref="C62:C64"/>
    <mergeCell ref="C26:C28"/>
    <mergeCell ref="C30:C32"/>
    <mergeCell ref="C34:C36"/>
    <mergeCell ref="C38:C40"/>
    <mergeCell ref="C42:C44"/>
    <mergeCell ref="C46:C48"/>
    <mergeCell ref="C50:C52"/>
    <mergeCell ref="P60:Q60"/>
    <mergeCell ref="P64:Q64"/>
  </mergeCell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13.0"/>
    <col customWidth="1" min="3" max="6" width="8.0"/>
  </cols>
  <sheetData>
    <row r="1" ht="15.0" customHeight="1">
      <c r="A1" s="52" t="s">
        <v>21</v>
      </c>
      <c r="B1" s="52" t="s">
        <v>22</v>
      </c>
      <c r="C1" s="3">
        <v>1.0</v>
      </c>
      <c r="F1" s="52"/>
    </row>
    <row r="2" ht="15.0" customHeight="1">
      <c r="A2" s="52" t="s">
        <v>21</v>
      </c>
      <c r="B2" s="52" t="s">
        <v>23</v>
      </c>
      <c r="C2" s="3">
        <v>4.0</v>
      </c>
      <c r="F2" s="52"/>
    </row>
    <row r="3" ht="15.0" customHeight="1">
      <c r="A3" s="52" t="s">
        <v>21</v>
      </c>
      <c r="B3" s="52" t="s">
        <v>24</v>
      </c>
      <c r="C3" s="53">
        <v>10.0</v>
      </c>
      <c r="F3" s="52"/>
    </row>
    <row r="4" ht="15.0" customHeight="1">
      <c r="A4" s="52" t="s">
        <v>21</v>
      </c>
      <c r="B4" s="52" t="s">
        <v>25</v>
      </c>
      <c r="C4" s="53">
        <v>11.0</v>
      </c>
      <c r="F4" s="52"/>
    </row>
    <row r="5" ht="15.0" customHeight="1">
      <c r="A5" s="52" t="s">
        <v>21</v>
      </c>
      <c r="B5" s="52" t="s">
        <v>26</v>
      </c>
      <c r="C5" s="53">
        <v>20.0</v>
      </c>
      <c r="F5" s="52"/>
    </row>
    <row r="6" ht="15.0" customHeight="1">
      <c r="A6" s="52" t="s">
        <v>21</v>
      </c>
      <c r="B6" s="52" t="s">
        <v>27</v>
      </c>
      <c r="C6" s="53">
        <v>21.0</v>
      </c>
      <c r="F6" s="52"/>
    </row>
    <row r="7" ht="15.0" customHeight="1">
      <c r="A7" s="52" t="s">
        <v>21</v>
      </c>
      <c r="B7" s="52" t="s">
        <v>28</v>
      </c>
      <c r="C7" s="3">
        <v>22.0</v>
      </c>
      <c r="F7" s="52"/>
    </row>
    <row r="8" ht="15.0" customHeight="1">
      <c r="A8" s="52" t="s">
        <v>21</v>
      </c>
      <c r="B8" s="52" t="s">
        <v>29</v>
      </c>
      <c r="C8" s="53">
        <v>23.0</v>
      </c>
      <c r="F8" s="52"/>
    </row>
    <row r="9" ht="15.0" customHeight="1">
      <c r="A9" s="52" t="s">
        <v>21</v>
      </c>
      <c r="B9" s="52" t="s">
        <v>30</v>
      </c>
      <c r="C9" s="3">
        <v>24.0</v>
      </c>
      <c r="F9" s="52"/>
    </row>
    <row r="10" ht="15.0" customHeight="1">
      <c r="A10" s="52" t="s">
        <v>21</v>
      </c>
      <c r="B10" s="52" t="s">
        <v>31</v>
      </c>
      <c r="C10" s="53">
        <v>42.0</v>
      </c>
      <c r="F10" s="52"/>
    </row>
    <row r="11" ht="15.0" customHeight="1">
      <c r="A11" s="52" t="s">
        <v>21</v>
      </c>
      <c r="B11" s="52" t="s">
        <v>32</v>
      </c>
      <c r="C11" s="53">
        <v>55.0</v>
      </c>
      <c r="F11" s="52"/>
    </row>
    <row r="12" ht="15.0" customHeight="1">
      <c r="A12" s="52" t="s">
        <v>10</v>
      </c>
      <c r="B12" s="52" t="s">
        <v>10</v>
      </c>
      <c r="C12" s="3" t="s">
        <v>10</v>
      </c>
    </row>
    <row r="13" ht="15.0" customHeight="1">
      <c r="A13" s="52" t="s">
        <v>10</v>
      </c>
      <c r="B13" s="52" t="s">
        <v>10</v>
      </c>
      <c r="C13" s="3" t="s">
        <v>10</v>
      </c>
    </row>
    <row r="14" ht="12.75" customHeight="1">
      <c r="A14" s="53" t="s">
        <v>10</v>
      </c>
      <c r="B14" s="53" t="s">
        <v>10</v>
      </c>
      <c r="C14" s="3" t="s">
        <v>10</v>
      </c>
    </row>
    <row r="15" ht="12.75" customHeight="1">
      <c r="A15" s="53" t="s">
        <v>10</v>
      </c>
      <c r="B15" s="53" t="s">
        <v>10</v>
      </c>
      <c r="C15" s="3" t="s">
        <v>10</v>
      </c>
    </row>
    <row r="16" ht="12.75" customHeight="1">
      <c r="A16" s="3" t="s">
        <v>33</v>
      </c>
    </row>
    <row r="17" ht="12.75" customHeight="1">
      <c r="A17" s="3" t="s">
        <v>10</v>
      </c>
    </row>
    <row r="18" ht="12.75" customHeight="1">
      <c r="A18" s="3" t="s">
        <v>10</v>
      </c>
    </row>
    <row r="19" ht="12.75" customHeight="1">
      <c r="A19" s="3" t="s">
        <v>10</v>
      </c>
    </row>
    <row r="20" ht="12.75" customHeight="1">
      <c r="A20" s="3" t="s">
        <v>10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